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urniej 13.06.2015\"/>
    </mc:Choice>
  </mc:AlternateContent>
  <bookViews>
    <workbookView xWindow="0" yWindow="0" windowWidth="14370" windowHeight="5010" tabRatio="633" activeTab="9"/>
  </bookViews>
  <sheets>
    <sheet name="klas generalna kl. 1-3chłopcy" sheetId="1" r:id="rId1"/>
    <sheet name="Klas. gen. kl.4-6 dziewczęta" sheetId="10" r:id="rId2"/>
    <sheet name="Klas. gen. kl.4-6 chłopcy" sheetId="25" r:id="rId3"/>
    <sheet name="Klas. gen. gimnazjum  dziewczęt" sheetId="24" r:id="rId4"/>
    <sheet name="Klas. gen. gimnazjum  chłopcy" sheetId="11" r:id="rId5"/>
    <sheet name="Klas. gen. podwójne podst i gim" sheetId="12" r:id="rId6"/>
    <sheet name="Klas. gen. open amatorzy kobiet" sheetId="9" r:id="rId7"/>
    <sheet name="Klas. gen. open amat. mężczyźni" sheetId="26" r:id="rId8"/>
    <sheet name="Kl. gen. open amat.zaawan.mężcz" sheetId="27" r:id="rId9"/>
    <sheet name="Klas. gen. podwójne open" sheetId="28" r:id="rId10"/>
  </sheets>
  <definedNames>
    <definedName name="_xlnm.Print_Area" localSheetId="8">'Kl. gen. open amat.zaawan.mężcz'!$A$1:$L$24</definedName>
    <definedName name="_xlnm.Print_Area" localSheetId="0">'klas generalna kl. 1-3chłopcy'!$B$1:$M$19</definedName>
    <definedName name="_xlnm.Print_Area" localSheetId="4">'Klas. gen. gimnazjum  chłopcy'!$A$1:$L$18</definedName>
    <definedName name="_xlnm.Print_Area" localSheetId="3">'Klas. gen. gimnazjum  dziewczęt'!$A$1:$L$15</definedName>
    <definedName name="_xlnm.Print_Area" localSheetId="2">'Klas. gen. kl.4-6 chłopcy'!$A$1:$L$20</definedName>
    <definedName name="_xlnm.Print_Area" localSheetId="1">'Klas. gen. kl.4-6 dziewczęta'!$A$1:$L$11</definedName>
    <definedName name="_xlnm.Print_Area" localSheetId="7">'Klas. gen. open amat. mężczyźni'!$A$1:$L$44</definedName>
    <definedName name="_xlnm.Print_Area" localSheetId="6">'Klas. gen. open amatorzy kobiet'!$A$1:$L$20</definedName>
    <definedName name="_xlnm.Print_Area" localSheetId="9">'Klas. gen. podwójne open'!$A$1:$L$46</definedName>
    <definedName name="_xlnm.Print_Area" localSheetId="5">'Klas. gen. podwójne podst i gim'!$A$1:$L$30</definedName>
  </definedNames>
  <calcPr calcId="152511"/>
</workbook>
</file>

<file path=xl/calcChain.xml><?xml version="1.0" encoding="utf-8"?>
<calcChain xmlns="http://schemas.openxmlformats.org/spreadsheetml/2006/main">
  <c r="K45" i="26" l="1"/>
  <c r="K44" i="26"/>
  <c r="K43" i="26"/>
  <c r="K42" i="26"/>
  <c r="K41" i="26"/>
  <c r="K40" i="26"/>
  <c r="K39" i="26"/>
  <c r="K38" i="26"/>
  <c r="K37" i="26"/>
  <c r="K36" i="26"/>
  <c r="K35" i="26"/>
  <c r="K30" i="26"/>
  <c r="K34" i="26"/>
  <c r="K33" i="26"/>
  <c r="K32" i="26"/>
  <c r="K31" i="26"/>
  <c r="K29" i="26"/>
  <c r="K28" i="26"/>
  <c r="K27" i="26"/>
  <c r="K26" i="26"/>
  <c r="K25" i="26"/>
  <c r="K24" i="26"/>
  <c r="K23" i="26"/>
  <c r="K21" i="26"/>
  <c r="K16" i="26"/>
  <c r="K22" i="26"/>
  <c r="K20" i="26"/>
  <c r="K18" i="26"/>
  <c r="K17" i="26"/>
  <c r="K19" i="26"/>
  <c r="K13" i="26"/>
  <c r="K15" i="26"/>
  <c r="K14" i="26"/>
  <c r="K12" i="26"/>
  <c r="K11" i="26"/>
  <c r="K10" i="26"/>
  <c r="K9" i="26"/>
  <c r="K7" i="26"/>
  <c r="K6" i="26"/>
  <c r="K8" i="26"/>
  <c r="K5" i="26"/>
  <c r="K3" i="26"/>
  <c r="K4" i="26"/>
  <c r="K4" i="25" l="1"/>
  <c r="K29" i="12" l="1"/>
  <c r="K31" i="12"/>
  <c r="K21" i="12"/>
  <c r="L12" i="1" l="1"/>
  <c r="L9" i="1" l="1"/>
  <c r="L15" i="1"/>
  <c r="L13" i="1" l="1"/>
  <c r="L17" i="1" l="1"/>
  <c r="K12" i="25" l="1"/>
  <c r="K14" i="27"/>
  <c r="K11" i="27"/>
  <c r="K10" i="27"/>
  <c r="K20" i="27"/>
  <c r="K16" i="27"/>
  <c r="K12" i="27"/>
  <c r="K9" i="27"/>
  <c r="K13" i="27"/>
  <c r="K23" i="27"/>
  <c r="K6" i="27"/>
  <c r="K21" i="27"/>
  <c r="K17" i="27"/>
  <c r="K19" i="27"/>
  <c r="K22" i="27"/>
  <c r="K24" i="27"/>
  <c r="K25" i="27"/>
  <c r="K26" i="27"/>
  <c r="K27" i="27"/>
  <c r="K28" i="27"/>
  <c r="K29" i="27"/>
  <c r="K30" i="27"/>
  <c r="B45" i="27"/>
  <c r="C45" i="27"/>
  <c r="D45" i="27"/>
  <c r="E45" i="27"/>
  <c r="F45" i="27"/>
  <c r="G45" i="27"/>
  <c r="H45" i="27"/>
  <c r="I45" i="27"/>
  <c r="K3" i="28"/>
  <c r="K43" i="28"/>
  <c r="K46" i="28"/>
  <c r="K47" i="28"/>
  <c r="K8" i="28"/>
  <c r="K33" i="28"/>
  <c r="K38" i="28"/>
  <c r="K25" i="28"/>
  <c r="K40" i="27"/>
  <c r="K41" i="27"/>
  <c r="K42" i="27"/>
  <c r="K8" i="27"/>
  <c r="K31" i="27"/>
  <c r="K34" i="27"/>
  <c r="K38" i="27"/>
  <c r="K39" i="27"/>
  <c r="K43" i="27"/>
  <c r="K39" i="28"/>
  <c r="K36" i="28"/>
  <c r="K27" i="28"/>
  <c r="K18" i="27"/>
  <c r="L18" i="1"/>
  <c r="L19" i="1"/>
  <c r="L5" i="1"/>
  <c r="L4" i="1"/>
  <c r="L3" i="1"/>
  <c r="H50" i="28"/>
  <c r="I50" i="28"/>
  <c r="J50" i="28"/>
  <c r="G50" i="28"/>
  <c r="K22" i="28"/>
  <c r="K11" i="28"/>
  <c r="K31" i="28"/>
  <c r="K30" i="28"/>
  <c r="K20" i="28"/>
  <c r="K42" i="28"/>
  <c r="B48" i="26"/>
  <c r="C48" i="26"/>
  <c r="D48" i="26"/>
  <c r="E48" i="26"/>
  <c r="F48" i="26"/>
  <c r="H48" i="26"/>
  <c r="I48" i="26"/>
  <c r="J48" i="26"/>
  <c r="G48" i="26"/>
  <c r="K46" i="26"/>
  <c r="K47" i="26"/>
  <c r="K8" i="10"/>
  <c r="K6" i="9"/>
  <c r="K12" i="9"/>
  <c r="K15" i="9"/>
  <c r="K3" i="9"/>
  <c r="K21" i="9"/>
  <c r="K17" i="9"/>
  <c r="K19" i="9"/>
  <c r="K11" i="9"/>
  <c r="K4" i="9"/>
  <c r="K13" i="9"/>
  <c r="K9" i="9"/>
  <c r="K18" i="9"/>
  <c r="K23" i="9"/>
  <c r="K16" i="9"/>
  <c r="K5" i="9"/>
  <c r="K10" i="9"/>
  <c r="K14" i="9"/>
  <c r="K7" i="9"/>
  <c r="K20" i="9"/>
  <c r="K22" i="9"/>
  <c r="K24" i="9"/>
  <c r="K25" i="9"/>
  <c r="K26" i="9"/>
  <c r="K27" i="9"/>
  <c r="K28" i="9"/>
  <c r="K29" i="9"/>
  <c r="K30" i="9"/>
  <c r="K31" i="9"/>
  <c r="K32" i="9"/>
  <c r="K33" i="9"/>
  <c r="K8" i="9"/>
  <c r="K23" i="12"/>
  <c r="K8" i="12"/>
  <c r="K25" i="12"/>
  <c r="K26" i="12"/>
  <c r="K24" i="12"/>
  <c r="K11" i="12"/>
  <c r="K33" i="12"/>
  <c r="K3" i="12"/>
  <c r="K32" i="12"/>
  <c r="K14" i="12"/>
  <c r="K9" i="12"/>
  <c r="K16" i="12"/>
  <c r="K4" i="12"/>
  <c r="K13" i="12"/>
  <c r="K30" i="12"/>
  <c r="K17" i="12"/>
  <c r="K35" i="12"/>
  <c r="K12" i="12"/>
  <c r="K6" i="12"/>
  <c r="K19" i="12"/>
  <c r="K7" i="12"/>
  <c r="K15" i="12"/>
  <c r="K18" i="12"/>
  <c r="K5" i="12"/>
  <c r="K34" i="12"/>
  <c r="K22" i="12"/>
  <c r="K20" i="12"/>
  <c r="K27" i="12"/>
  <c r="K28" i="12"/>
  <c r="K10" i="12"/>
  <c r="K28" i="28"/>
  <c r="K6" i="28"/>
  <c r="K37" i="28"/>
  <c r="K40" i="28"/>
  <c r="K18" i="28"/>
  <c r="K15" i="28"/>
  <c r="K29" i="28"/>
  <c r="K44" i="28"/>
  <c r="K9" i="28"/>
  <c r="K23" i="28"/>
  <c r="K41" i="28"/>
  <c r="K16" i="28"/>
  <c r="K13" i="28"/>
  <c r="K4" i="28"/>
  <c r="K19" i="28"/>
  <c r="K17" i="28"/>
  <c r="K10" i="28"/>
  <c r="K14" i="28"/>
  <c r="K26" i="28"/>
  <c r="K5" i="28"/>
  <c r="K32" i="28"/>
  <c r="K12" i="28"/>
  <c r="K48" i="28"/>
  <c r="K34" i="28"/>
  <c r="K7" i="28"/>
  <c r="K24" i="28"/>
  <c r="K21" i="28"/>
  <c r="K45" i="28"/>
  <c r="K49" i="28"/>
  <c r="K35" i="28"/>
  <c r="K5" i="27"/>
  <c r="K4" i="27"/>
  <c r="K3" i="27"/>
  <c r="K32" i="27"/>
  <c r="K37" i="27"/>
  <c r="K15" i="27"/>
  <c r="K33" i="27"/>
  <c r="K35" i="27"/>
  <c r="K36" i="27"/>
  <c r="K44" i="27"/>
  <c r="K7" i="27"/>
  <c r="K8" i="11"/>
  <c r="K4" i="11"/>
  <c r="K9" i="11"/>
  <c r="K5" i="11"/>
  <c r="K7" i="11"/>
  <c r="K6" i="11"/>
  <c r="K19" i="11"/>
  <c r="K12" i="11"/>
  <c r="K3" i="11"/>
  <c r="K18" i="11"/>
  <c r="K15" i="11"/>
  <c r="K20" i="11"/>
  <c r="K13" i="11"/>
  <c r="K14" i="11"/>
  <c r="K10" i="11"/>
  <c r="K16" i="11"/>
  <c r="K17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11" i="11"/>
  <c r="K10" i="24"/>
  <c r="K16" i="24"/>
  <c r="K8" i="24"/>
  <c r="K4" i="24"/>
  <c r="K3" i="24"/>
  <c r="K5" i="24"/>
  <c r="K12" i="24"/>
  <c r="K13" i="24"/>
  <c r="K9" i="24"/>
  <c r="K6" i="24"/>
  <c r="K15" i="24"/>
  <c r="K11" i="24"/>
  <c r="K14" i="24"/>
  <c r="K18" i="24"/>
  <c r="K19" i="24"/>
  <c r="K17" i="24"/>
  <c r="K20" i="24"/>
  <c r="K21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K7" i="24"/>
  <c r="F50" i="28"/>
  <c r="E50" i="28"/>
  <c r="D50" i="28"/>
  <c r="C50" i="28"/>
  <c r="B50" i="28"/>
  <c r="J36" i="12"/>
  <c r="I36" i="12"/>
  <c r="H36" i="12"/>
  <c r="G36" i="12"/>
  <c r="F36" i="12"/>
  <c r="E36" i="12"/>
  <c r="D36" i="12"/>
  <c r="C36" i="12"/>
  <c r="B36" i="12"/>
  <c r="J45" i="27"/>
  <c r="J34" i="9"/>
  <c r="I34" i="9"/>
  <c r="H34" i="9"/>
  <c r="G34" i="9"/>
  <c r="F34" i="9"/>
  <c r="E34" i="9"/>
  <c r="D34" i="9"/>
  <c r="C34" i="9"/>
  <c r="B34" i="9"/>
  <c r="K11" i="25"/>
  <c r="K7" i="25"/>
  <c r="K19" i="25"/>
  <c r="K3" i="25"/>
  <c r="K13" i="25"/>
  <c r="K8" i="25"/>
  <c r="K14" i="25"/>
  <c r="K5" i="25"/>
  <c r="K18" i="25"/>
  <c r="K22" i="25"/>
  <c r="K24" i="25"/>
  <c r="K6" i="25"/>
  <c r="K9" i="25"/>
  <c r="K15" i="25"/>
  <c r="K17" i="25"/>
  <c r="K16" i="25"/>
  <c r="K10" i="25"/>
  <c r="K21" i="25"/>
  <c r="K23" i="25"/>
  <c r="K20" i="25"/>
  <c r="K25" i="25"/>
  <c r="K26" i="25"/>
  <c r="K27" i="25"/>
  <c r="K28" i="25"/>
  <c r="K29" i="25"/>
  <c r="B30" i="25"/>
  <c r="C30" i="25"/>
  <c r="D30" i="25"/>
  <c r="E30" i="25"/>
  <c r="F30" i="25"/>
  <c r="G30" i="25"/>
  <c r="H30" i="25"/>
  <c r="I30" i="25"/>
  <c r="J30" i="25"/>
  <c r="B34" i="24"/>
  <c r="C34" i="24"/>
  <c r="D34" i="24"/>
  <c r="E34" i="24"/>
  <c r="F34" i="24"/>
  <c r="G34" i="24"/>
  <c r="H34" i="24"/>
  <c r="I34" i="24"/>
  <c r="J34" i="24"/>
  <c r="K10" i="10"/>
  <c r="K21" i="10"/>
  <c r="K23" i="10"/>
  <c r="L6" i="1"/>
  <c r="L16" i="1"/>
  <c r="L11" i="1"/>
  <c r="K27" i="10"/>
  <c r="K30" i="10"/>
  <c r="F34" i="11"/>
  <c r="G34" i="11"/>
  <c r="H34" i="11"/>
  <c r="I34" i="11"/>
  <c r="J34" i="11"/>
  <c r="K17" i="10"/>
  <c r="K28" i="10"/>
  <c r="C31" i="10"/>
  <c r="D31" i="10"/>
  <c r="E31" i="10"/>
  <c r="F31" i="10"/>
  <c r="G31" i="10"/>
  <c r="H31" i="10"/>
  <c r="I31" i="10"/>
  <c r="J31" i="10"/>
  <c r="B31" i="10"/>
  <c r="C34" i="11"/>
  <c r="D34" i="11"/>
  <c r="E34" i="11"/>
  <c r="B34" i="11"/>
  <c r="D20" i="1"/>
  <c r="E20" i="1"/>
  <c r="F20" i="1"/>
  <c r="G20" i="1"/>
  <c r="H20" i="1"/>
  <c r="I20" i="1"/>
  <c r="J20" i="1"/>
  <c r="K20" i="1"/>
  <c r="C20" i="1"/>
  <c r="K12" i="10"/>
  <c r="K18" i="10"/>
  <c r="K29" i="10"/>
  <c r="K16" i="10"/>
  <c r="K25" i="10"/>
  <c r="K24" i="10"/>
  <c r="L7" i="1"/>
  <c r="K22" i="10"/>
  <c r="K11" i="10"/>
  <c r="K20" i="10"/>
  <c r="K9" i="10"/>
  <c r="K5" i="10"/>
  <c r="K19" i="10"/>
  <c r="K7" i="10"/>
  <c r="K26" i="10"/>
  <c r="K6" i="10"/>
  <c r="K14" i="10"/>
  <c r="K3" i="10"/>
  <c r="K13" i="10"/>
  <c r="K15" i="10"/>
  <c r="K4" i="10"/>
  <c r="L8" i="1"/>
  <c r="L10" i="1"/>
  <c r="L14" i="1"/>
</calcChain>
</file>

<file path=xl/sharedStrings.xml><?xml version="1.0" encoding="utf-8"?>
<sst xmlns="http://schemas.openxmlformats.org/spreadsheetml/2006/main" count="1358" uniqueCount="171">
  <si>
    <t>Miejsce</t>
  </si>
  <si>
    <t>Nazwisko</t>
  </si>
  <si>
    <t>Suma punktów</t>
  </si>
  <si>
    <t>Kabański Marcin</t>
  </si>
  <si>
    <t>Kategoria Szkoły podstawowe klasy 4-6 dziewczęta</t>
  </si>
  <si>
    <t>Kategoria Szkoły podstawowe klasy 4-6 chłopcy</t>
  </si>
  <si>
    <t>Kategoria Gimnazja- dziewczęta</t>
  </si>
  <si>
    <t>Kategoria Gimnazja-chłopcy</t>
  </si>
  <si>
    <t>Kategoria Open Amatorzy - Kobiety</t>
  </si>
  <si>
    <t>Kategoria Open Amatorzy - Mężczyźni</t>
  </si>
  <si>
    <t>Kategoria Open Amatorzy zaawansowani - Mężczyźni</t>
  </si>
  <si>
    <t>Kategoria Gry Podwójne Szkoły podstawowe i gimazja</t>
  </si>
  <si>
    <t>Kategoria Gry podwójne Open</t>
  </si>
  <si>
    <t>Maron Dawid</t>
  </si>
  <si>
    <t>Mądry Asia</t>
  </si>
  <si>
    <t>Łepkowska Monika</t>
  </si>
  <si>
    <t>Mil Damian</t>
  </si>
  <si>
    <t>Walocha Adam</t>
  </si>
  <si>
    <t>Tomczak Paweł</t>
  </si>
  <si>
    <t>Walocha Paweł</t>
  </si>
  <si>
    <t>Kitliński Bogdan</t>
  </si>
  <si>
    <t>Tomczak Artur</t>
  </si>
  <si>
    <t>Paciorek Kuba</t>
  </si>
  <si>
    <t>Tataj Krzysztof</t>
  </si>
  <si>
    <t>Gajos Wiesław</t>
  </si>
  <si>
    <t>Kutla Jacek</t>
  </si>
  <si>
    <t>Korecki Michał</t>
  </si>
  <si>
    <t>Wojciechowski Marek</t>
  </si>
  <si>
    <t>Gajos Kacper</t>
  </si>
  <si>
    <t>Dworzak Jakub</t>
  </si>
  <si>
    <t>Jechna Maks</t>
  </si>
  <si>
    <t>Marcinkowski Sławomir</t>
  </si>
  <si>
    <t>Łukomska Karolina</t>
  </si>
  <si>
    <t>Karwowski Janusz</t>
  </si>
  <si>
    <t>Siepsiak Maks</t>
  </si>
  <si>
    <t>Krupa Magdalena</t>
  </si>
  <si>
    <t>Milewski Andrzej</t>
  </si>
  <si>
    <t>Turniej I 04.10.2013</t>
  </si>
  <si>
    <t>Turniej II 08.11.2013</t>
  </si>
  <si>
    <t>Basia Seweryn</t>
  </si>
  <si>
    <t>Walocha Jakub</t>
  </si>
  <si>
    <t>Siepsiak Miłosz</t>
  </si>
  <si>
    <t>Wiśniewski Michał</t>
  </si>
  <si>
    <t xml:space="preserve">Pomykała Iza </t>
  </si>
  <si>
    <t>Krupa Magda</t>
  </si>
  <si>
    <t>Zwierzchowski Dariusz</t>
  </si>
  <si>
    <t xml:space="preserve">Kulik Łukasz </t>
  </si>
  <si>
    <t xml:space="preserve">Karwowski Janusz </t>
  </si>
  <si>
    <t xml:space="preserve">Łepkowska Monika </t>
  </si>
  <si>
    <t>Gibadło Bartłomiej</t>
  </si>
  <si>
    <t>Marszelewski Karol</t>
  </si>
  <si>
    <t xml:space="preserve">Zwierzchowski Dariusz </t>
  </si>
  <si>
    <t xml:space="preserve">Krawczyk Marek </t>
  </si>
  <si>
    <t>Stępiński Jacek</t>
  </si>
  <si>
    <t>Hałatkiewicz Jarek</t>
  </si>
  <si>
    <t>x</t>
  </si>
  <si>
    <t>Szymaniuk Maciej</t>
  </si>
  <si>
    <t>Wróblewski Irek</t>
  </si>
  <si>
    <t>Parafiańczuk Jolanta</t>
  </si>
  <si>
    <t>Ochociński Mariusz</t>
  </si>
  <si>
    <t>Chłopek Grzegorz</t>
  </si>
  <si>
    <t>Klawiński Tomasz</t>
  </si>
  <si>
    <t>Turniej III  06.12.2014</t>
  </si>
  <si>
    <t>Mądry Tomasz</t>
  </si>
  <si>
    <t>Skórniewski Bartosz</t>
  </si>
  <si>
    <t>Kopyt Piotr</t>
  </si>
  <si>
    <t>Żuraw Agata</t>
  </si>
  <si>
    <t>Parafiańczuk Jola</t>
  </si>
  <si>
    <t>Wróblewska Kasia</t>
  </si>
  <si>
    <t xml:space="preserve">Klawiński Tomasz </t>
  </si>
  <si>
    <t>Kulik Łukasz</t>
  </si>
  <si>
    <t>Gardecka Karolina</t>
  </si>
  <si>
    <t>Dobosz Magdalena</t>
  </si>
  <si>
    <t>Antonowicz Kinga</t>
  </si>
  <si>
    <t>Cybulski Grzegorz</t>
  </si>
  <si>
    <t>Kalinowski Konrad</t>
  </si>
  <si>
    <t>Przybysz Ela</t>
  </si>
  <si>
    <t>Winek Kacper</t>
  </si>
  <si>
    <t>Lewandowska Hania</t>
  </si>
  <si>
    <t>Stec Ewelina</t>
  </si>
  <si>
    <t>Krawczyk Błażej</t>
  </si>
  <si>
    <t>Repińaski Ignacy</t>
  </si>
  <si>
    <t>Urbaniak Kacper</t>
  </si>
  <si>
    <t>Repiński Ignacy</t>
  </si>
  <si>
    <t>Niemirski Kuba</t>
  </si>
  <si>
    <t>Niewczas Kuba</t>
  </si>
  <si>
    <t>Orzęcki Łukasz</t>
  </si>
  <si>
    <t>Witczak Karolina</t>
  </si>
  <si>
    <t>Niewiadomska Anna</t>
  </si>
  <si>
    <t>Bieliński Paweł</t>
  </si>
  <si>
    <t>Grabowski Jan</t>
  </si>
  <si>
    <t>Szymański Karol</t>
  </si>
  <si>
    <t>Zarzycki Marcin</t>
  </si>
  <si>
    <t>Ciesielski Krzysztof</t>
  </si>
  <si>
    <t>Muras Marlena</t>
  </si>
  <si>
    <t>Budek Augustyn</t>
  </si>
  <si>
    <t>Jaroszek Paweł</t>
  </si>
  <si>
    <t>Nicolas Van Der Veer</t>
  </si>
  <si>
    <t>Gibadło Bartek</t>
  </si>
  <si>
    <t>Getka Antek</t>
  </si>
  <si>
    <t>Salameh Samira</t>
  </si>
  <si>
    <t>Turniej IV 10.01.2014</t>
  </si>
  <si>
    <t>Turniej VI  07.03.2015</t>
  </si>
  <si>
    <t xml:space="preserve">Kategoria Szkoły podstawowe klasy 1-3 </t>
  </si>
  <si>
    <t>Turniej V 14.02.2015</t>
  </si>
  <si>
    <t>Turniej VII  11.04.2015</t>
  </si>
  <si>
    <t>Turniej VIII  16.05.2015</t>
  </si>
  <si>
    <t>Turniej IX  13.06.2015</t>
  </si>
  <si>
    <t>Wierzbowska Ola</t>
  </si>
  <si>
    <t>Kwiatkowski Karol</t>
  </si>
  <si>
    <t>Niemirski Jakub</t>
  </si>
  <si>
    <t>Lubelski Marcin</t>
  </si>
  <si>
    <t>Jabłoński Ignacy</t>
  </si>
  <si>
    <t>Juszczyk Adam</t>
  </si>
  <si>
    <t>Lewczuk Klaudia</t>
  </si>
  <si>
    <t>Składanowska Natalia</t>
  </si>
  <si>
    <t>Zalewska Gabrysia</t>
  </si>
  <si>
    <t>Szempliński Michał</t>
  </si>
  <si>
    <t>Winek Oskar</t>
  </si>
  <si>
    <t>Pałka Maciej</t>
  </si>
  <si>
    <t>Rosa Marysia</t>
  </si>
  <si>
    <t>Szurawska Oliwia</t>
  </si>
  <si>
    <t>Leszczyński Jakub</t>
  </si>
  <si>
    <t>Mądry Jakub</t>
  </si>
  <si>
    <t>Szurawski Jakub</t>
  </si>
  <si>
    <t>Krawczyk Jan</t>
  </si>
  <si>
    <t>Szempliński Karol</t>
  </si>
  <si>
    <t>Wąsowski Jacek</t>
  </si>
  <si>
    <t>Seweryn Basia</t>
  </si>
  <si>
    <t>Łukawska Ewa</t>
  </si>
  <si>
    <t>Szurawska Aneta</t>
  </si>
  <si>
    <t>Parafianowicz Klaudia</t>
  </si>
  <si>
    <t>Krawczyk Marcin</t>
  </si>
  <si>
    <t>Orzęcki Kuba</t>
  </si>
  <si>
    <t>Szempliński Jacek</t>
  </si>
  <si>
    <t>Kotlarski Tomasz</t>
  </si>
  <si>
    <t>Winek Oliwia</t>
  </si>
  <si>
    <t>Kotlarska Ania</t>
  </si>
  <si>
    <t>Winek Lena</t>
  </si>
  <si>
    <t>Rosa Ania</t>
  </si>
  <si>
    <t>Grobarczyk Antek</t>
  </si>
  <si>
    <t>Winek Ola</t>
  </si>
  <si>
    <t>Osowski Sebastian</t>
  </si>
  <si>
    <t>Deberna Agnieszka</t>
  </si>
  <si>
    <t>Klonowski Marek</t>
  </si>
  <si>
    <t>Rustecki Łukasz</t>
  </si>
  <si>
    <t>Machała Joanna</t>
  </si>
  <si>
    <t>Jaworska Agnieszka</t>
  </si>
  <si>
    <t>Jaworska Małgorzata</t>
  </si>
  <si>
    <t>Lempa Katarzyna</t>
  </si>
  <si>
    <t>Stasiak Basia</t>
  </si>
  <si>
    <t>Hebda Weronika</t>
  </si>
  <si>
    <t>N+A2:K27azwisko</t>
  </si>
  <si>
    <t>Krawczyk Wiktor</t>
  </si>
  <si>
    <t>Wardak Robert</t>
  </si>
  <si>
    <t>Głażewski Paweł</t>
  </si>
  <si>
    <t>Mądry Tomek</t>
  </si>
  <si>
    <t>16x</t>
  </si>
  <si>
    <t>21x</t>
  </si>
  <si>
    <t>25x</t>
  </si>
  <si>
    <t>27x</t>
  </si>
  <si>
    <t>Kowalczyk Karolina</t>
  </si>
  <si>
    <t>35x</t>
  </si>
  <si>
    <t>Koc Adrian</t>
  </si>
  <si>
    <t>30x</t>
  </si>
  <si>
    <t>23x</t>
  </si>
  <si>
    <t>18x</t>
  </si>
  <si>
    <t>11x</t>
  </si>
  <si>
    <t>3x</t>
  </si>
  <si>
    <t>7x</t>
  </si>
  <si>
    <t>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</si>
</sst>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2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4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/>
    <xf numFmtId="0" fontId="11" fillId="0" borderId="0" xfId="0" applyFont="1"/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1" xfId="1" applyFont="1" applyBorder="1"/>
    <xf numFmtId="0" fontId="7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Fill="1" applyBorder="1"/>
    <xf numFmtId="0" fontId="7" fillId="0" borderId="3" xfId="0" applyFont="1" applyBorder="1"/>
    <xf numFmtId="0" fontId="5" fillId="0" borderId="3" xfId="0" applyFont="1" applyBorder="1"/>
    <xf numFmtId="0" fontId="5" fillId="0" borderId="1" xfId="0" applyFont="1" applyFill="1" applyBorder="1"/>
    <xf numFmtId="0" fontId="6" fillId="0" borderId="1" xfId="0" applyFont="1" applyBorder="1"/>
    <xf numFmtId="0" fontId="7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view="pageBreakPreview" topLeftCell="B1" zoomScale="70" zoomScaleNormal="80" zoomScaleSheetLayoutView="70" workbookViewId="0">
      <selection activeCell="P12" sqref="P12"/>
    </sheetView>
  </sheetViews>
  <sheetFormatPr defaultRowHeight="12.75" x14ac:dyDescent="0.2"/>
  <cols>
    <col min="1" max="1" width="7.5703125" hidden="1" customWidth="1"/>
    <col min="2" max="2" width="37.140625" customWidth="1"/>
    <col min="3" max="6" width="15.42578125" bestFit="1" customWidth="1"/>
    <col min="7" max="7" width="18.42578125" customWidth="1"/>
    <col min="8" max="8" width="15.42578125" bestFit="1" customWidth="1"/>
    <col min="9" max="9" width="15.28515625" customWidth="1"/>
    <col min="10" max="10" width="17.28515625" customWidth="1"/>
    <col min="11" max="11" width="15.42578125" bestFit="1" customWidth="1"/>
    <col min="12" max="12" width="18.85546875" customWidth="1"/>
    <col min="13" max="13" width="10.5703125" bestFit="1" customWidth="1"/>
  </cols>
  <sheetData>
    <row r="1" spans="2:13" ht="25.5" x14ac:dyDescent="0.35">
      <c r="B1" s="41" t="s">
        <v>103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3" s="2" customFormat="1" ht="54" x14ac:dyDescent="0.25">
      <c r="B2" s="4" t="s">
        <v>1</v>
      </c>
      <c r="C2" s="17" t="s">
        <v>37</v>
      </c>
      <c r="D2" s="17" t="s">
        <v>38</v>
      </c>
      <c r="E2" s="17" t="s">
        <v>62</v>
      </c>
      <c r="F2" s="17" t="s">
        <v>101</v>
      </c>
      <c r="G2" s="17" t="s">
        <v>104</v>
      </c>
      <c r="H2" s="17" t="s">
        <v>102</v>
      </c>
      <c r="I2" s="17" t="s">
        <v>105</v>
      </c>
      <c r="J2" s="17" t="s">
        <v>106</v>
      </c>
      <c r="K2" s="17" t="s">
        <v>107</v>
      </c>
      <c r="L2" s="4" t="s">
        <v>2</v>
      </c>
      <c r="M2" s="4" t="s">
        <v>0</v>
      </c>
    </row>
    <row r="3" spans="2:13" s="2" customFormat="1" ht="20.100000000000001" customHeight="1" x14ac:dyDescent="0.25">
      <c r="B3" s="19" t="s">
        <v>34</v>
      </c>
      <c r="C3" s="20">
        <v>40</v>
      </c>
      <c r="D3" s="20">
        <v>40</v>
      </c>
      <c r="E3" s="20">
        <v>40</v>
      </c>
      <c r="F3" s="20">
        <v>40</v>
      </c>
      <c r="G3" s="20">
        <v>40</v>
      </c>
      <c r="H3" s="20" t="s">
        <v>55</v>
      </c>
      <c r="I3" s="20" t="s">
        <v>55</v>
      </c>
      <c r="J3" s="20">
        <v>40</v>
      </c>
      <c r="K3" s="20">
        <v>35</v>
      </c>
      <c r="L3" s="28">
        <f t="shared" ref="L3:L19" si="0">SUM(C3:K3)</f>
        <v>275</v>
      </c>
      <c r="M3" s="22">
        <v>1</v>
      </c>
    </row>
    <row r="4" spans="2:13" s="2" customFormat="1" ht="20.100000000000001" customHeight="1" x14ac:dyDescent="0.25">
      <c r="B4" s="19" t="s">
        <v>28</v>
      </c>
      <c r="C4" s="20">
        <v>35</v>
      </c>
      <c r="D4" s="20">
        <v>30</v>
      </c>
      <c r="E4" s="20">
        <v>30</v>
      </c>
      <c r="F4" s="20">
        <v>30</v>
      </c>
      <c r="G4" s="20" t="s">
        <v>160</v>
      </c>
      <c r="H4" s="20">
        <v>30</v>
      </c>
      <c r="I4" s="20">
        <v>27</v>
      </c>
      <c r="J4" s="20">
        <v>35</v>
      </c>
      <c r="K4" s="20">
        <v>30</v>
      </c>
      <c r="L4" s="39">
        <f t="shared" si="0"/>
        <v>247</v>
      </c>
      <c r="M4" s="22">
        <v>2</v>
      </c>
    </row>
    <row r="5" spans="2:13" s="2" customFormat="1" ht="20.100000000000001" customHeight="1" x14ac:dyDescent="0.25">
      <c r="B5" s="19" t="s">
        <v>78</v>
      </c>
      <c r="C5" s="20" t="s">
        <v>55</v>
      </c>
      <c r="D5" s="20">
        <v>35</v>
      </c>
      <c r="E5" s="20" t="s">
        <v>55</v>
      </c>
      <c r="F5" s="20">
        <v>35</v>
      </c>
      <c r="G5" s="20">
        <v>40</v>
      </c>
      <c r="H5" s="20">
        <v>30</v>
      </c>
      <c r="I5" s="20" t="s">
        <v>55</v>
      </c>
      <c r="J5" s="20" t="s">
        <v>55</v>
      </c>
      <c r="K5" s="20">
        <v>40</v>
      </c>
      <c r="L5" s="28">
        <f t="shared" si="0"/>
        <v>180</v>
      </c>
      <c r="M5" s="22">
        <v>3</v>
      </c>
    </row>
    <row r="6" spans="2:13" s="2" customFormat="1" ht="20.100000000000001" customHeight="1" x14ac:dyDescent="0.25">
      <c r="B6" s="19" t="s">
        <v>117</v>
      </c>
      <c r="C6" s="20" t="s">
        <v>55</v>
      </c>
      <c r="D6" s="20" t="s">
        <v>55</v>
      </c>
      <c r="E6" s="20" t="s">
        <v>55</v>
      </c>
      <c r="F6" s="20" t="s">
        <v>55</v>
      </c>
      <c r="G6" s="20">
        <v>35</v>
      </c>
      <c r="H6" s="20">
        <v>35</v>
      </c>
      <c r="I6" s="20">
        <v>35</v>
      </c>
      <c r="J6" s="20" t="s">
        <v>55</v>
      </c>
      <c r="K6" s="20" t="s">
        <v>55</v>
      </c>
      <c r="L6" s="28">
        <f t="shared" si="0"/>
        <v>105</v>
      </c>
      <c r="M6" s="22">
        <v>4</v>
      </c>
    </row>
    <row r="7" spans="2:13" s="2" customFormat="1" ht="20.100000000000001" customHeight="1" x14ac:dyDescent="0.25">
      <c r="B7" s="19" t="s">
        <v>115</v>
      </c>
      <c r="C7" s="20" t="s">
        <v>55</v>
      </c>
      <c r="D7" s="20" t="s">
        <v>55</v>
      </c>
      <c r="E7" s="20" t="s">
        <v>55</v>
      </c>
      <c r="F7" s="20" t="s">
        <v>55</v>
      </c>
      <c r="G7" s="20">
        <v>30</v>
      </c>
      <c r="H7" s="20">
        <v>25</v>
      </c>
      <c r="I7" s="20">
        <v>25</v>
      </c>
      <c r="J7" s="20" t="s">
        <v>55</v>
      </c>
      <c r="K7" s="20" t="s">
        <v>55</v>
      </c>
      <c r="L7" s="28">
        <f t="shared" si="0"/>
        <v>80</v>
      </c>
      <c r="M7" s="22">
        <v>5</v>
      </c>
    </row>
    <row r="8" spans="2:13" s="2" customFormat="1" ht="20.100000000000001" customHeight="1" x14ac:dyDescent="0.25">
      <c r="B8" s="19" t="s">
        <v>137</v>
      </c>
      <c r="C8" s="20" t="s">
        <v>55</v>
      </c>
      <c r="D8" s="20" t="s">
        <v>55</v>
      </c>
      <c r="E8" s="20" t="s">
        <v>55</v>
      </c>
      <c r="F8" s="20" t="s">
        <v>55</v>
      </c>
      <c r="G8" s="20" t="s">
        <v>55</v>
      </c>
      <c r="H8" s="20">
        <v>40</v>
      </c>
      <c r="I8" s="20">
        <v>40</v>
      </c>
      <c r="J8" s="20" t="s">
        <v>55</v>
      </c>
      <c r="K8" s="20" t="s">
        <v>55</v>
      </c>
      <c r="L8" s="28">
        <f t="shared" si="0"/>
        <v>80</v>
      </c>
      <c r="M8" s="22">
        <v>6</v>
      </c>
    </row>
    <row r="9" spans="2:13" s="2" customFormat="1" ht="20.100000000000001" customHeight="1" x14ac:dyDescent="0.25">
      <c r="B9" s="19" t="s">
        <v>135</v>
      </c>
      <c r="C9" s="20" t="s">
        <v>55</v>
      </c>
      <c r="D9" s="20" t="s">
        <v>55</v>
      </c>
      <c r="E9" s="20" t="s">
        <v>55</v>
      </c>
      <c r="F9" s="20" t="s">
        <v>55</v>
      </c>
      <c r="G9" s="20" t="s">
        <v>55</v>
      </c>
      <c r="H9" s="20">
        <v>40</v>
      </c>
      <c r="I9" s="20" t="s">
        <v>55</v>
      </c>
      <c r="J9" s="20" t="s">
        <v>55</v>
      </c>
      <c r="K9" s="20">
        <v>40</v>
      </c>
      <c r="L9" s="28">
        <f t="shared" si="0"/>
        <v>80</v>
      </c>
      <c r="M9" s="22">
        <v>7</v>
      </c>
    </row>
    <row r="10" spans="2:13" s="2" customFormat="1" ht="20.100000000000001" customHeight="1" x14ac:dyDescent="0.25">
      <c r="B10" s="19" t="s">
        <v>99</v>
      </c>
      <c r="C10" s="20" t="s">
        <v>55</v>
      </c>
      <c r="D10" s="20" t="s">
        <v>55</v>
      </c>
      <c r="E10" s="20">
        <v>35</v>
      </c>
      <c r="F10" s="20" t="s">
        <v>55</v>
      </c>
      <c r="G10" s="20" t="s">
        <v>55</v>
      </c>
      <c r="H10" s="20" t="s">
        <v>55</v>
      </c>
      <c r="I10" s="20" t="s">
        <v>55</v>
      </c>
      <c r="J10" s="20" t="s">
        <v>55</v>
      </c>
      <c r="K10" s="20" t="s">
        <v>55</v>
      </c>
      <c r="L10" s="28">
        <f t="shared" si="0"/>
        <v>35</v>
      </c>
      <c r="M10" s="22">
        <v>8</v>
      </c>
    </row>
    <row r="11" spans="2:13" s="2" customFormat="1" ht="20.100000000000001" customHeight="1" x14ac:dyDescent="0.25">
      <c r="B11" s="19" t="s">
        <v>114</v>
      </c>
      <c r="C11" s="20" t="s">
        <v>55</v>
      </c>
      <c r="D11" s="20" t="s">
        <v>55</v>
      </c>
      <c r="E11" s="20" t="s">
        <v>55</v>
      </c>
      <c r="F11" s="20" t="s">
        <v>55</v>
      </c>
      <c r="G11" s="20">
        <v>35</v>
      </c>
      <c r="H11" s="20" t="s">
        <v>55</v>
      </c>
      <c r="I11" s="20" t="s">
        <v>55</v>
      </c>
      <c r="J11" s="20" t="s">
        <v>55</v>
      </c>
      <c r="K11" s="20" t="s">
        <v>55</v>
      </c>
      <c r="L11" s="28">
        <f t="shared" si="0"/>
        <v>35</v>
      </c>
      <c r="M11" s="22">
        <v>9</v>
      </c>
    </row>
    <row r="12" spans="2:13" s="2" customFormat="1" ht="20.100000000000001" customHeight="1" x14ac:dyDescent="0.25">
      <c r="B12" s="19" t="s">
        <v>136</v>
      </c>
      <c r="C12" s="20" t="s">
        <v>55</v>
      </c>
      <c r="D12" s="20" t="s">
        <v>55</v>
      </c>
      <c r="E12" s="20" t="s">
        <v>55</v>
      </c>
      <c r="F12" s="20" t="s">
        <v>55</v>
      </c>
      <c r="G12" s="20" t="s">
        <v>55</v>
      </c>
      <c r="H12" s="20">
        <v>35</v>
      </c>
      <c r="I12" s="20" t="s">
        <v>55</v>
      </c>
      <c r="J12" s="20" t="s">
        <v>55</v>
      </c>
      <c r="K12" s="20" t="s">
        <v>55</v>
      </c>
      <c r="L12" s="28">
        <f t="shared" si="0"/>
        <v>35</v>
      </c>
      <c r="M12" s="22">
        <v>10</v>
      </c>
    </row>
    <row r="13" spans="2:13" s="2" customFormat="1" ht="20.100000000000001" customHeight="1" x14ac:dyDescent="0.25">
      <c r="B13" s="19" t="s">
        <v>161</v>
      </c>
      <c r="C13" s="20" t="s">
        <v>55</v>
      </c>
      <c r="D13" s="20" t="s">
        <v>55</v>
      </c>
      <c r="E13" s="20" t="s">
        <v>55</v>
      </c>
      <c r="F13" s="20" t="s">
        <v>55</v>
      </c>
      <c r="G13" s="20" t="s">
        <v>55</v>
      </c>
      <c r="H13" s="20" t="s">
        <v>55</v>
      </c>
      <c r="I13" s="5" t="s">
        <v>55</v>
      </c>
      <c r="J13" s="5" t="s">
        <v>55</v>
      </c>
      <c r="K13" s="5">
        <v>35</v>
      </c>
      <c r="L13" s="28">
        <f t="shared" si="0"/>
        <v>35</v>
      </c>
      <c r="M13" s="22">
        <v>11</v>
      </c>
    </row>
    <row r="14" spans="2:13" s="2" customFormat="1" ht="20.100000000000001" customHeight="1" x14ac:dyDescent="0.25">
      <c r="B14" s="19" t="s">
        <v>118</v>
      </c>
      <c r="C14" s="20" t="s">
        <v>55</v>
      </c>
      <c r="D14" s="20" t="s">
        <v>55</v>
      </c>
      <c r="E14" s="20" t="s">
        <v>55</v>
      </c>
      <c r="F14" s="20" t="s">
        <v>55</v>
      </c>
      <c r="G14" s="20">
        <v>30</v>
      </c>
      <c r="H14" s="20" t="s">
        <v>55</v>
      </c>
      <c r="I14" s="20" t="s">
        <v>55</v>
      </c>
      <c r="J14" s="20" t="s">
        <v>55</v>
      </c>
      <c r="K14" s="20" t="s">
        <v>55</v>
      </c>
      <c r="L14" s="28">
        <f t="shared" si="0"/>
        <v>30</v>
      </c>
      <c r="M14" s="22">
        <v>12</v>
      </c>
    </row>
    <row r="15" spans="2:13" s="2" customFormat="1" ht="20.100000000000001" customHeight="1" x14ac:dyDescent="0.25">
      <c r="B15" s="19" t="s">
        <v>150</v>
      </c>
      <c r="C15" s="20" t="s">
        <v>55</v>
      </c>
      <c r="D15" s="20" t="s">
        <v>55</v>
      </c>
      <c r="E15" s="20" t="s">
        <v>55</v>
      </c>
      <c r="F15" s="20" t="s">
        <v>55</v>
      </c>
      <c r="G15" s="20" t="s">
        <v>55</v>
      </c>
      <c r="H15" s="20" t="s">
        <v>55</v>
      </c>
      <c r="I15" s="20">
        <v>30</v>
      </c>
      <c r="J15" s="20" t="s">
        <v>55</v>
      </c>
      <c r="K15" s="20" t="s">
        <v>55</v>
      </c>
      <c r="L15" s="28">
        <f t="shared" si="0"/>
        <v>30</v>
      </c>
      <c r="M15" s="16">
        <v>13</v>
      </c>
    </row>
    <row r="16" spans="2:13" s="2" customFormat="1" ht="20.100000000000001" customHeight="1" x14ac:dyDescent="0.25">
      <c r="B16" s="19" t="s">
        <v>108</v>
      </c>
      <c r="C16" s="20" t="s">
        <v>55</v>
      </c>
      <c r="D16" s="20" t="s">
        <v>55</v>
      </c>
      <c r="E16" s="20" t="s">
        <v>55</v>
      </c>
      <c r="F16" s="20">
        <v>27</v>
      </c>
      <c r="G16" s="20" t="s">
        <v>55</v>
      </c>
      <c r="H16" s="20" t="s">
        <v>55</v>
      </c>
      <c r="I16" s="20" t="s">
        <v>55</v>
      </c>
      <c r="J16" s="20" t="s">
        <v>55</v>
      </c>
      <c r="K16" s="20" t="s">
        <v>55</v>
      </c>
      <c r="L16" s="28">
        <f t="shared" si="0"/>
        <v>27</v>
      </c>
      <c r="M16" s="16">
        <v>14</v>
      </c>
    </row>
    <row r="17" spans="2:13" s="2" customFormat="1" ht="20.100000000000001" customHeight="1" x14ac:dyDescent="0.25">
      <c r="B17" s="19" t="s">
        <v>116</v>
      </c>
      <c r="C17" s="20" t="s">
        <v>55</v>
      </c>
      <c r="D17" s="20" t="s">
        <v>55</v>
      </c>
      <c r="E17" s="20" t="s">
        <v>55</v>
      </c>
      <c r="F17" s="20" t="s">
        <v>55</v>
      </c>
      <c r="G17" s="20">
        <v>27</v>
      </c>
      <c r="H17" s="20" t="s">
        <v>55</v>
      </c>
      <c r="I17" s="5" t="s">
        <v>55</v>
      </c>
      <c r="J17" s="5" t="s">
        <v>55</v>
      </c>
      <c r="K17" s="5" t="s">
        <v>55</v>
      </c>
      <c r="L17" s="28">
        <f t="shared" si="0"/>
        <v>27</v>
      </c>
      <c r="M17" s="16">
        <v>15</v>
      </c>
    </row>
    <row r="18" spans="2:13" s="2" customFormat="1" ht="20.100000000000001" customHeight="1" x14ac:dyDescent="0.25">
      <c r="B18" s="19" t="s">
        <v>138</v>
      </c>
      <c r="C18" s="20" t="s">
        <v>55</v>
      </c>
      <c r="D18" s="20" t="s">
        <v>55</v>
      </c>
      <c r="E18" s="20" t="s">
        <v>55</v>
      </c>
      <c r="F18" s="20" t="s">
        <v>55</v>
      </c>
      <c r="G18" s="20" t="s">
        <v>55</v>
      </c>
      <c r="H18" s="20">
        <v>27</v>
      </c>
      <c r="I18" s="20" t="s">
        <v>55</v>
      </c>
      <c r="J18" s="20" t="s">
        <v>55</v>
      </c>
      <c r="K18" s="20" t="s">
        <v>55</v>
      </c>
      <c r="L18" s="28">
        <f t="shared" si="0"/>
        <v>27</v>
      </c>
      <c r="M18" s="16">
        <v>16</v>
      </c>
    </row>
    <row r="19" spans="2:13" ht="21" customHeight="1" x14ac:dyDescent="0.25">
      <c r="B19" s="19" t="s">
        <v>119</v>
      </c>
      <c r="C19" s="20" t="s">
        <v>55</v>
      </c>
      <c r="D19" s="20" t="s">
        <v>55</v>
      </c>
      <c r="E19" s="20" t="s">
        <v>55</v>
      </c>
      <c r="F19" s="20" t="s">
        <v>55</v>
      </c>
      <c r="G19" s="20">
        <v>25</v>
      </c>
      <c r="H19" s="20" t="s">
        <v>55</v>
      </c>
      <c r="I19" s="20" t="s">
        <v>55</v>
      </c>
      <c r="J19" s="20" t="s">
        <v>55</v>
      </c>
      <c r="K19" s="20" t="s">
        <v>55</v>
      </c>
      <c r="L19" s="28">
        <f t="shared" si="0"/>
        <v>25</v>
      </c>
      <c r="M19" s="16">
        <v>17</v>
      </c>
    </row>
    <row r="20" spans="2:13" x14ac:dyDescent="0.2">
      <c r="C20">
        <f>COUNTIF(C3:C19,"&gt;0")</f>
        <v>2</v>
      </c>
      <c r="D20">
        <f t="shared" ref="D20:K20" si="1">COUNTIF(D3:D19,"&gt;0")</f>
        <v>3</v>
      </c>
      <c r="E20">
        <f t="shared" si="1"/>
        <v>3</v>
      </c>
      <c r="F20">
        <f t="shared" si="1"/>
        <v>4</v>
      </c>
      <c r="G20">
        <f t="shared" si="1"/>
        <v>8</v>
      </c>
      <c r="H20">
        <f t="shared" si="1"/>
        <v>8</v>
      </c>
      <c r="I20">
        <f t="shared" si="1"/>
        <v>5</v>
      </c>
      <c r="J20">
        <f t="shared" si="1"/>
        <v>2</v>
      </c>
      <c r="K20">
        <f t="shared" si="1"/>
        <v>5</v>
      </c>
    </row>
    <row r="23" spans="2:13" ht="20.25" x14ac:dyDescent="0.3">
      <c r="C23" s="3"/>
      <c r="J23" s="3"/>
    </row>
    <row r="24" spans="2:13" ht="20.25" x14ac:dyDescent="0.3">
      <c r="C24" s="14"/>
      <c r="D24" s="3"/>
      <c r="H24" s="3"/>
      <c r="J24" s="14"/>
    </row>
    <row r="25" spans="2:13" ht="18" x14ac:dyDescent="0.25">
      <c r="C25" s="14"/>
      <c r="D25" s="2"/>
      <c r="H25" s="2"/>
      <c r="J25" s="14"/>
    </row>
    <row r="26" spans="2:13" ht="18" x14ac:dyDescent="0.25">
      <c r="C26" s="14"/>
      <c r="D26" s="14"/>
      <c r="H26" s="14"/>
      <c r="J26" s="14"/>
    </row>
    <row r="27" spans="2:13" ht="18" x14ac:dyDescent="0.25">
      <c r="D27" s="14"/>
      <c r="H27" s="14"/>
      <c r="J27" s="14"/>
    </row>
    <row r="28" spans="2:13" ht="18" x14ac:dyDescent="0.25">
      <c r="D28" s="14"/>
      <c r="H28" s="14"/>
    </row>
    <row r="29" spans="2:13" ht="18" x14ac:dyDescent="0.25">
      <c r="H29" s="14"/>
    </row>
    <row r="30" spans="2:13" ht="18" x14ac:dyDescent="0.25">
      <c r="H30" s="14"/>
    </row>
    <row r="63" ht="12.75" customHeight="1" x14ac:dyDescent="0.2"/>
    <row r="64" ht="12.75" customHeight="1" x14ac:dyDescent="0.2"/>
    <row r="65" ht="13.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3.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3.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3.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3.5" customHeight="1" x14ac:dyDescent="0.2"/>
  </sheetData>
  <sortState ref="B3:L19">
    <sortCondition descending="1" ref="L3:L19"/>
  </sortState>
  <mergeCells count="1">
    <mergeCell ref="B1:M1"/>
  </mergeCells>
  <phoneticPr fontId="2" type="noConversion"/>
  <printOptions horizontalCentered="1" verticalCentered="1"/>
  <pageMargins left="0.70866141732283472" right="0.15748031496062992" top="0.28999999999999998" bottom="0.28999999999999998" header="0.19685039370078741" footer="0.16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view="pageBreakPreview" zoomScale="60" zoomScaleNormal="60" workbookViewId="0">
      <selection activeCell="D10" sqref="D10"/>
    </sheetView>
  </sheetViews>
  <sheetFormatPr defaultRowHeight="12.75" x14ac:dyDescent="0.2"/>
  <cols>
    <col min="1" max="1" width="62.42578125" customWidth="1"/>
    <col min="2" max="5" width="15.42578125" style="33" customWidth="1"/>
    <col min="6" max="6" width="17.5703125" style="33" customWidth="1"/>
    <col min="7" max="8" width="15.42578125" style="33" customWidth="1"/>
    <col min="9" max="9" width="16.42578125" style="33" customWidth="1"/>
    <col min="10" max="10" width="15.42578125" style="33" customWidth="1"/>
    <col min="11" max="11" width="19.140625" bestFit="1" customWidth="1"/>
    <col min="12" max="12" width="10.5703125" bestFit="1" customWidth="1"/>
  </cols>
  <sheetData>
    <row r="1" spans="1:12" ht="25.5" x14ac:dyDescent="0.35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54" x14ac:dyDescent="0.25">
      <c r="A2" s="4" t="s">
        <v>1</v>
      </c>
      <c r="B2" s="17" t="s">
        <v>37</v>
      </c>
      <c r="C2" s="17" t="s">
        <v>38</v>
      </c>
      <c r="D2" s="17" t="s">
        <v>62</v>
      </c>
      <c r="E2" s="17" t="s">
        <v>101</v>
      </c>
      <c r="F2" s="17" t="s">
        <v>104</v>
      </c>
      <c r="G2" s="17" t="s">
        <v>102</v>
      </c>
      <c r="H2" s="17" t="s">
        <v>105</v>
      </c>
      <c r="I2" s="17" t="s">
        <v>106</v>
      </c>
      <c r="J2" s="17" t="s">
        <v>107</v>
      </c>
      <c r="K2" s="4" t="s">
        <v>2</v>
      </c>
      <c r="L2" s="4" t="s">
        <v>0</v>
      </c>
    </row>
    <row r="3" spans="1:12" ht="24.95" customHeight="1" x14ac:dyDescent="0.25">
      <c r="A3" s="19" t="s">
        <v>26</v>
      </c>
      <c r="B3" s="20">
        <v>35</v>
      </c>
      <c r="C3" s="20">
        <v>35</v>
      </c>
      <c r="D3" s="20" t="s">
        <v>162</v>
      </c>
      <c r="E3" s="20">
        <v>40</v>
      </c>
      <c r="F3" s="20">
        <v>40</v>
      </c>
      <c r="G3" s="20">
        <v>35</v>
      </c>
      <c r="H3" s="20">
        <v>40</v>
      </c>
      <c r="I3" s="20">
        <v>40</v>
      </c>
      <c r="J3" s="20">
        <v>40</v>
      </c>
      <c r="K3" s="39">
        <f t="shared" ref="K3:K46" si="0">SUM(B3:J3)</f>
        <v>305</v>
      </c>
      <c r="L3" s="22">
        <v>1</v>
      </c>
    </row>
    <row r="4" spans="1:12" ht="24.95" customHeight="1" x14ac:dyDescent="0.25">
      <c r="A4" s="19" t="s">
        <v>24</v>
      </c>
      <c r="B4" s="20">
        <v>35</v>
      </c>
      <c r="C4" s="20">
        <v>35</v>
      </c>
      <c r="D4" s="20" t="s">
        <v>162</v>
      </c>
      <c r="E4" s="20">
        <v>40</v>
      </c>
      <c r="F4" s="20">
        <v>40</v>
      </c>
      <c r="G4" s="20">
        <v>35</v>
      </c>
      <c r="H4" s="20">
        <v>40</v>
      </c>
      <c r="I4" s="20">
        <v>40</v>
      </c>
      <c r="J4" s="20">
        <v>40</v>
      </c>
      <c r="K4" s="39">
        <f t="shared" si="0"/>
        <v>305</v>
      </c>
      <c r="L4" s="22">
        <v>2</v>
      </c>
    </row>
    <row r="5" spans="1:12" ht="24.95" customHeight="1" x14ac:dyDescent="0.25">
      <c r="A5" s="19" t="s">
        <v>67</v>
      </c>
      <c r="B5" s="20" t="s">
        <v>55</v>
      </c>
      <c r="C5" s="20">
        <v>27</v>
      </c>
      <c r="D5" s="20">
        <v>27</v>
      </c>
      <c r="E5" s="20">
        <v>19</v>
      </c>
      <c r="F5" s="20">
        <v>27</v>
      </c>
      <c r="G5" s="20">
        <v>19</v>
      </c>
      <c r="H5" s="20">
        <v>35</v>
      </c>
      <c r="I5" s="20">
        <v>27</v>
      </c>
      <c r="J5" s="20">
        <v>35</v>
      </c>
      <c r="K5" s="28">
        <f t="shared" si="0"/>
        <v>216</v>
      </c>
      <c r="L5" s="22">
        <v>3</v>
      </c>
    </row>
    <row r="6" spans="1:12" ht="24.95" customHeight="1" x14ac:dyDescent="0.25">
      <c r="A6" s="19" t="s">
        <v>21</v>
      </c>
      <c r="B6" s="20">
        <v>25</v>
      </c>
      <c r="C6" s="20" t="s">
        <v>158</v>
      </c>
      <c r="D6" s="20">
        <v>30</v>
      </c>
      <c r="E6" s="20">
        <v>23</v>
      </c>
      <c r="F6" s="20">
        <v>30</v>
      </c>
      <c r="G6" s="20">
        <v>30</v>
      </c>
      <c r="H6" s="32">
        <v>27</v>
      </c>
      <c r="I6" s="20">
        <v>23</v>
      </c>
      <c r="J6" s="20">
        <v>23</v>
      </c>
      <c r="K6" s="39">
        <f t="shared" si="0"/>
        <v>211</v>
      </c>
      <c r="L6" s="22">
        <v>4</v>
      </c>
    </row>
    <row r="7" spans="1:12" ht="24.95" customHeight="1" x14ac:dyDescent="0.25">
      <c r="A7" s="19" t="s">
        <v>52</v>
      </c>
      <c r="B7" s="20">
        <v>23</v>
      </c>
      <c r="C7" s="20">
        <v>21</v>
      </c>
      <c r="D7" s="20">
        <v>21</v>
      </c>
      <c r="E7" s="20" t="s">
        <v>55</v>
      </c>
      <c r="F7" s="20">
        <v>35</v>
      </c>
      <c r="G7" s="20">
        <v>21</v>
      </c>
      <c r="H7" s="20">
        <v>30</v>
      </c>
      <c r="I7" s="20">
        <v>30</v>
      </c>
      <c r="J7" s="20">
        <v>25</v>
      </c>
      <c r="K7" s="28">
        <f t="shared" si="0"/>
        <v>206</v>
      </c>
      <c r="L7" s="22">
        <v>5</v>
      </c>
    </row>
    <row r="8" spans="1:12" ht="24.95" customHeight="1" x14ac:dyDescent="0.25">
      <c r="A8" s="19" t="s">
        <v>18</v>
      </c>
      <c r="B8" s="20">
        <v>27</v>
      </c>
      <c r="C8" s="20">
        <v>19</v>
      </c>
      <c r="D8" s="20" t="s">
        <v>166</v>
      </c>
      <c r="E8" s="20">
        <v>21</v>
      </c>
      <c r="F8" s="20">
        <v>25</v>
      </c>
      <c r="G8" s="20">
        <v>23</v>
      </c>
      <c r="H8" s="20">
        <v>20</v>
      </c>
      <c r="I8" s="20">
        <v>20</v>
      </c>
      <c r="J8" s="20">
        <v>20</v>
      </c>
      <c r="K8" s="39">
        <f t="shared" si="0"/>
        <v>175</v>
      </c>
      <c r="L8" s="22">
        <v>6</v>
      </c>
    </row>
    <row r="9" spans="1:12" ht="24.95" customHeight="1" x14ac:dyDescent="0.25">
      <c r="A9" s="19" t="s">
        <v>30</v>
      </c>
      <c r="B9" s="20">
        <v>40</v>
      </c>
      <c r="C9" s="20" t="s">
        <v>55</v>
      </c>
      <c r="D9" s="20">
        <v>25</v>
      </c>
      <c r="E9" s="20">
        <v>30</v>
      </c>
      <c r="F9" s="20">
        <v>30</v>
      </c>
      <c r="G9" s="20">
        <v>40</v>
      </c>
      <c r="H9" s="20" t="s">
        <v>55</v>
      </c>
      <c r="I9" s="20" t="s">
        <v>55</v>
      </c>
      <c r="J9" s="20" t="s">
        <v>55</v>
      </c>
      <c r="K9" s="28">
        <f t="shared" si="0"/>
        <v>165</v>
      </c>
      <c r="L9" s="22">
        <v>7</v>
      </c>
    </row>
    <row r="10" spans="1:12" ht="24.95" customHeight="1" x14ac:dyDescent="0.25">
      <c r="A10" s="19" t="s">
        <v>19</v>
      </c>
      <c r="B10" s="20">
        <v>20</v>
      </c>
      <c r="C10" s="20">
        <v>25</v>
      </c>
      <c r="D10" s="20" t="s">
        <v>157</v>
      </c>
      <c r="E10" s="20">
        <v>18</v>
      </c>
      <c r="F10" s="20">
        <v>21</v>
      </c>
      <c r="G10" s="20">
        <v>17</v>
      </c>
      <c r="H10" s="20">
        <v>18</v>
      </c>
      <c r="I10" s="20">
        <v>19</v>
      </c>
      <c r="J10" s="20">
        <v>19</v>
      </c>
      <c r="K10" s="39">
        <f t="shared" si="0"/>
        <v>157</v>
      </c>
      <c r="L10" s="22">
        <v>8</v>
      </c>
    </row>
    <row r="11" spans="1:12" ht="24.95" customHeight="1" x14ac:dyDescent="0.25">
      <c r="A11" s="19" t="s">
        <v>17</v>
      </c>
      <c r="B11" s="20">
        <v>20</v>
      </c>
      <c r="C11" s="20">
        <v>25</v>
      </c>
      <c r="D11" s="20" t="s">
        <v>157</v>
      </c>
      <c r="E11" s="20">
        <v>18</v>
      </c>
      <c r="F11" s="20">
        <v>21</v>
      </c>
      <c r="G11" s="20">
        <v>17</v>
      </c>
      <c r="H11" s="20">
        <v>18</v>
      </c>
      <c r="I11" s="20">
        <v>19</v>
      </c>
      <c r="J11" s="20">
        <v>19</v>
      </c>
      <c r="K11" s="39">
        <f t="shared" si="0"/>
        <v>157</v>
      </c>
      <c r="L11" s="22">
        <v>9</v>
      </c>
    </row>
    <row r="12" spans="1:12" ht="24.95" customHeight="1" x14ac:dyDescent="0.25">
      <c r="A12" s="19" t="s">
        <v>36</v>
      </c>
      <c r="B12" s="20">
        <v>27</v>
      </c>
      <c r="C12" s="20">
        <v>19</v>
      </c>
      <c r="D12" s="20">
        <v>18</v>
      </c>
      <c r="E12" s="20">
        <v>21</v>
      </c>
      <c r="F12" s="20">
        <v>25</v>
      </c>
      <c r="G12" s="20" t="s">
        <v>55</v>
      </c>
      <c r="H12" s="20">
        <v>20</v>
      </c>
      <c r="I12" s="20" t="s">
        <v>55</v>
      </c>
      <c r="J12" s="20">
        <v>23</v>
      </c>
      <c r="K12" s="28">
        <f t="shared" si="0"/>
        <v>153</v>
      </c>
      <c r="L12" s="22">
        <v>10</v>
      </c>
    </row>
    <row r="13" spans="1:12" ht="24.95" customHeight="1" x14ac:dyDescent="0.25">
      <c r="A13" s="19" t="s">
        <v>57</v>
      </c>
      <c r="B13" s="20" t="s">
        <v>55</v>
      </c>
      <c r="C13" s="20">
        <v>23</v>
      </c>
      <c r="D13" s="20">
        <v>27</v>
      </c>
      <c r="E13" s="20">
        <v>25</v>
      </c>
      <c r="F13" s="20" t="s">
        <v>55</v>
      </c>
      <c r="G13" s="20">
        <v>25</v>
      </c>
      <c r="H13" s="20">
        <v>23</v>
      </c>
      <c r="I13" s="20" t="s">
        <v>55</v>
      </c>
      <c r="J13" s="20">
        <v>30</v>
      </c>
      <c r="K13" s="28">
        <f t="shared" si="0"/>
        <v>153</v>
      </c>
      <c r="L13" s="22">
        <v>11</v>
      </c>
    </row>
    <row r="14" spans="1:12" ht="24.95" customHeight="1" x14ac:dyDescent="0.25">
      <c r="A14" s="19" t="s">
        <v>54</v>
      </c>
      <c r="B14" s="20" t="s">
        <v>55</v>
      </c>
      <c r="C14" s="20">
        <v>30</v>
      </c>
      <c r="D14" s="20">
        <v>40</v>
      </c>
      <c r="E14" s="20">
        <v>20</v>
      </c>
      <c r="F14" s="20" t="s">
        <v>55</v>
      </c>
      <c r="G14" s="20">
        <v>23</v>
      </c>
      <c r="H14" s="20">
        <v>27</v>
      </c>
      <c r="I14" s="20" t="s">
        <v>55</v>
      </c>
      <c r="J14" s="20" t="s">
        <v>55</v>
      </c>
      <c r="K14" s="28">
        <f t="shared" si="0"/>
        <v>140</v>
      </c>
      <c r="L14" s="22">
        <v>12</v>
      </c>
    </row>
    <row r="15" spans="1:12" ht="24.95" customHeight="1" x14ac:dyDescent="0.25">
      <c r="A15" s="19" t="s">
        <v>13</v>
      </c>
      <c r="B15" s="20">
        <v>40</v>
      </c>
      <c r="C15" s="20" t="s">
        <v>55</v>
      </c>
      <c r="D15" s="20">
        <v>25</v>
      </c>
      <c r="E15" s="20">
        <v>30</v>
      </c>
      <c r="F15" s="20" t="s">
        <v>55</v>
      </c>
      <c r="G15" s="20">
        <v>40</v>
      </c>
      <c r="H15" s="20" t="s">
        <v>55</v>
      </c>
      <c r="I15" s="20" t="s">
        <v>55</v>
      </c>
      <c r="J15" s="20" t="s">
        <v>55</v>
      </c>
      <c r="K15" s="28">
        <f t="shared" si="0"/>
        <v>135</v>
      </c>
      <c r="L15" s="22">
        <v>13</v>
      </c>
    </row>
    <row r="16" spans="1:12" ht="24.95" customHeight="1" x14ac:dyDescent="0.25">
      <c r="A16" s="34" t="s">
        <v>20</v>
      </c>
      <c r="B16" s="20">
        <v>25</v>
      </c>
      <c r="C16" s="20" t="s">
        <v>55</v>
      </c>
      <c r="D16" s="20">
        <v>30</v>
      </c>
      <c r="E16" s="20">
        <v>23</v>
      </c>
      <c r="F16" s="20" t="s">
        <v>55</v>
      </c>
      <c r="G16" s="20">
        <v>30</v>
      </c>
      <c r="H16" s="20" t="s">
        <v>55</v>
      </c>
      <c r="I16" s="20">
        <v>23</v>
      </c>
      <c r="J16" s="20" t="s">
        <v>55</v>
      </c>
      <c r="K16" s="28">
        <f t="shared" si="0"/>
        <v>131</v>
      </c>
      <c r="L16" s="22">
        <v>14</v>
      </c>
    </row>
    <row r="17" spans="1:12" ht="24.95" customHeight="1" x14ac:dyDescent="0.25">
      <c r="A17" s="19" t="s">
        <v>14</v>
      </c>
      <c r="B17" s="20">
        <v>21</v>
      </c>
      <c r="C17" s="20" t="s">
        <v>55</v>
      </c>
      <c r="D17" s="20">
        <v>20</v>
      </c>
      <c r="E17" s="20" t="s">
        <v>55</v>
      </c>
      <c r="F17" s="20" t="s">
        <v>55</v>
      </c>
      <c r="G17" s="20">
        <v>27</v>
      </c>
      <c r="H17" s="20">
        <v>19</v>
      </c>
      <c r="I17" s="20">
        <v>21</v>
      </c>
      <c r="J17" s="20">
        <v>21</v>
      </c>
      <c r="K17" s="28">
        <f t="shared" si="0"/>
        <v>129</v>
      </c>
      <c r="L17" s="22">
        <v>15</v>
      </c>
    </row>
    <row r="18" spans="1:12" ht="24.95" customHeight="1" x14ac:dyDescent="0.25">
      <c r="A18" s="19" t="s">
        <v>90</v>
      </c>
      <c r="B18" s="20" t="s">
        <v>55</v>
      </c>
      <c r="C18" s="20" t="s">
        <v>55</v>
      </c>
      <c r="D18" s="20">
        <v>19</v>
      </c>
      <c r="E18" s="20">
        <v>19</v>
      </c>
      <c r="F18" s="20" t="s">
        <v>55</v>
      </c>
      <c r="G18" s="20">
        <v>19</v>
      </c>
      <c r="H18" s="20">
        <v>35</v>
      </c>
      <c r="I18" s="20">
        <v>35</v>
      </c>
      <c r="J18" s="20" t="s">
        <v>55</v>
      </c>
      <c r="K18" s="28">
        <f t="shared" si="0"/>
        <v>127</v>
      </c>
      <c r="L18" s="22">
        <v>16</v>
      </c>
    </row>
    <row r="19" spans="1:12" ht="24.95" customHeight="1" x14ac:dyDescent="0.25">
      <c r="A19" s="19" t="s">
        <v>68</v>
      </c>
      <c r="B19" s="20" t="s">
        <v>55</v>
      </c>
      <c r="C19" s="20">
        <v>23</v>
      </c>
      <c r="D19" s="20" t="s">
        <v>55</v>
      </c>
      <c r="E19" s="20">
        <v>25</v>
      </c>
      <c r="F19" s="20" t="s">
        <v>55</v>
      </c>
      <c r="G19" s="20">
        <v>25</v>
      </c>
      <c r="H19" s="20">
        <v>23</v>
      </c>
      <c r="I19" s="20" t="s">
        <v>55</v>
      </c>
      <c r="J19" s="20">
        <v>30</v>
      </c>
      <c r="K19" s="28">
        <f t="shared" si="0"/>
        <v>126</v>
      </c>
      <c r="L19" s="22">
        <v>17</v>
      </c>
    </row>
    <row r="20" spans="1:12" ht="24.95" customHeight="1" x14ac:dyDescent="0.25">
      <c r="A20" s="19" t="s">
        <v>25</v>
      </c>
      <c r="B20" s="20">
        <v>21</v>
      </c>
      <c r="C20" s="20" t="s">
        <v>55</v>
      </c>
      <c r="D20" s="20">
        <v>20</v>
      </c>
      <c r="E20" s="20" t="s">
        <v>55</v>
      </c>
      <c r="F20" s="20">
        <v>20</v>
      </c>
      <c r="G20" s="20" t="s">
        <v>55</v>
      </c>
      <c r="H20" s="20">
        <v>19</v>
      </c>
      <c r="I20" s="20">
        <v>21</v>
      </c>
      <c r="J20" s="20">
        <v>21</v>
      </c>
      <c r="K20" s="28">
        <f t="shared" si="0"/>
        <v>122</v>
      </c>
      <c r="L20" s="22">
        <v>18</v>
      </c>
    </row>
    <row r="21" spans="1:12" ht="24.95" customHeight="1" x14ac:dyDescent="0.25">
      <c r="A21" s="19" t="s">
        <v>86</v>
      </c>
      <c r="B21" s="20" t="s">
        <v>55</v>
      </c>
      <c r="C21" s="20" t="s">
        <v>55</v>
      </c>
      <c r="D21" s="20" t="s">
        <v>55</v>
      </c>
      <c r="E21" s="20" t="s">
        <v>55</v>
      </c>
      <c r="F21" s="20">
        <v>35</v>
      </c>
      <c r="G21" s="20">
        <v>21</v>
      </c>
      <c r="H21" s="20">
        <v>30</v>
      </c>
      <c r="I21" s="20" t="s">
        <v>55</v>
      </c>
      <c r="J21" s="20">
        <v>25</v>
      </c>
      <c r="K21" s="28">
        <f t="shared" si="0"/>
        <v>111</v>
      </c>
      <c r="L21" s="22">
        <v>19</v>
      </c>
    </row>
    <row r="22" spans="1:12" ht="24.95" customHeight="1" x14ac:dyDescent="0.25">
      <c r="A22" s="35" t="s">
        <v>33</v>
      </c>
      <c r="B22" s="20">
        <v>23</v>
      </c>
      <c r="C22" s="20" t="s">
        <v>55</v>
      </c>
      <c r="D22" s="20" t="s">
        <v>55</v>
      </c>
      <c r="E22" s="20">
        <v>20</v>
      </c>
      <c r="F22" s="20">
        <v>23</v>
      </c>
      <c r="G22" s="20" t="s">
        <v>55</v>
      </c>
      <c r="H22" s="20" t="s">
        <v>55</v>
      </c>
      <c r="I22" s="20" t="s">
        <v>55</v>
      </c>
      <c r="J22" s="20">
        <v>20</v>
      </c>
      <c r="K22" s="28">
        <f t="shared" si="0"/>
        <v>86</v>
      </c>
      <c r="L22" s="22">
        <v>20</v>
      </c>
    </row>
    <row r="23" spans="1:12" ht="24.95" customHeight="1" x14ac:dyDescent="0.25">
      <c r="A23" s="19" t="s">
        <v>60</v>
      </c>
      <c r="B23" s="20" t="s">
        <v>55</v>
      </c>
      <c r="C23" s="20">
        <v>20</v>
      </c>
      <c r="D23" s="20">
        <v>17</v>
      </c>
      <c r="E23" s="20">
        <v>17</v>
      </c>
      <c r="F23" s="20" t="s">
        <v>55</v>
      </c>
      <c r="G23" s="20" t="s">
        <v>55</v>
      </c>
      <c r="H23" s="20" t="s">
        <v>55</v>
      </c>
      <c r="I23" s="20" t="s">
        <v>55</v>
      </c>
      <c r="J23" s="20">
        <v>27</v>
      </c>
      <c r="K23" s="28">
        <f t="shared" si="0"/>
        <v>81</v>
      </c>
      <c r="L23" s="22">
        <v>21</v>
      </c>
    </row>
    <row r="24" spans="1:12" ht="24.95" customHeight="1" x14ac:dyDescent="0.25">
      <c r="A24" s="19" t="s">
        <v>113</v>
      </c>
      <c r="B24" s="20" t="s">
        <v>55</v>
      </c>
      <c r="C24" s="20" t="s">
        <v>55</v>
      </c>
      <c r="D24" s="20" t="s">
        <v>55</v>
      </c>
      <c r="E24" s="20" t="s">
        <v>55</v>
      </c>
      <c r="F24" s="20" t="s">
        <v>55</v>
      </c>
      <c r="G24" s="20" t="s">
        <v>55</v>
      </c>
      <c r="H24" s="20">
        <v>21</v>
      </c>
      <c r="I24" s="20">
        <v>25</v>
      </c>
      <c r="J24" s="20">
        <v>35</v>
      </c>
      <c r="K24" s="28">
        <f t="shared" si="0"/>
        <v>81</v>
      </c>
      <c r="L24" s="22">
        <v>22</v>
      </c>
    </row>
    <row r="25" spans="1:12" ht="24.95" customHeight="1" x14ac:dyDescent="0.25">
      <c r="A25" s="19" t="s">
        <v>23</v>
      </c>
      <c r="B25" s="20">
        <v>30</v>
      </c>
      <c r="C25" s="20" t="s">
        <v>55</v>
      </c>
      <c r="D25" s="20" t="s">
        <v>55</v>
      </c>
      <c r="E25" s="20">
        <v>27</v>
      </c>
      <c r="F25" s="20">
        <v>23</v>
      </c>
      <c r="G25" s="20" t="s">
        <v>55</v>
      </c>
      <c r="H25" s="20" t="s">
        <v>55</v>
      </c>
      <c r="I25" s="20" t="s">
        <v>55</v>
      </c>
      <c r="J25" s="20" t="s">
        <v>55</v>
      </c>
      <c r="K25" s="28">
        <f t="shared" si="0"/>
        <v>80</v>
      </c>
      <c r="L25" s="22">
        <v>23</v>
      </c>
    </row>
    <row r="26" spans="1:12" ht="24" customHeight="1" x14ac:dyDescent="0.25">
      <c r="A26" s="19" t="s">
        <v>50</v>
      </c>
      <c r="B26" s="20" t="s">
        <v>55</v>
      </c>
      <c r="C26" s="20" t="s">
        <v>55</v>
      </c>
      <c r="D26" s="20">
        <v>40</v>
      </c>
      <c r="E26" s="20">
        <v>35</v>
      </c>
      <c r="F26" s="20" t="s">
        <v>55</v>
      </c>
      <c r="G26" s="20" t="s">
        <v>55</v>
      </c>
      <c r="H26" s="20" t="s">
        <v>55</v>
      </c>
      <c r="I26" s="20" t="s">
        <v>55</v>
      </c>
      <c r="J26" s="20" t="s">
        <v>55</v>
      </c>
      <c r="K26" s="28">
        <f t="shared" si="0"/>
        <v>75</v>
      </c>
      <c r="L26" s="22">
        <v>24</v>
      </c>
    </row>
    <row r="27" spans="1:12" ht="24" customHeight="1" x14ac:dyDescent="0.25">
      <c r="A27" s="34" t="s">
        <v>133</v>
      </c>
      <c r="B27" s="20" t="s">
        <v>55</v>
      </c>
      <c r="C27" s="20" t="s">
        <v>55</v>
      </c>
      <c r="D27" s="20" t="s">
        <v>55</v>
      </c>
      <c r="E27" s="20" t="s">
        <v>55</v>
      </c>
      <c r="F27" s="20">
        <v>20</v>
      </c>
      <c r="G27" s="20">
        <v>18</v>
      </c>
      <c r="H27" s="20" t="s">
        <v>55</v>
      </c>
      <c r="I27" s="20" t="s">
        <v>55</v>
      </c>
      <c r="J27" s="20">
        <v>27</v>
      </c>
      <c r="K27" s="28">
        <f t="shared" si="0"/>
        <v>65</v>
      </c>
      <c r="L27" s="22">
        <v>25</v>
      </c>
    </row>
    <row r="28" spans="1:12" ht="24" customHeight="1" x14ac:dyDescent="0.25">
      <c r="A28" s="35" t="s">
        <v>96</v>
      </c>
      <c r="B28" s="20" t="s">
        <v>55</v>
      </c>
      <c r="C28" s="20" t="s">
        <v>55</v>
      </c>
      <c r="D28" s="20">
        <v>23</v>
      </c>
      <c r="E28" s="20" t="s">
        <v>55</v>
      </c>
      <c r="F28" s="20" t="s">
        <v>55</v>
      </c>
      <c r="G28" s="20">
        <v>20</v>
      </c>
      <c r="H28" s="20">
        <v>21</v>
      </c>
      <c r="I28" s="20" t="s">
        <v>55</v>
      </c>
      <c r="J28" s="20" t="s">
        <v>55</v>
      </c>
      <c r="K28" s="28">
        <f t="shared" si="0"/>
        <v>64</v>
      </c>
      <c r="L28" s="22">
        <v>26</v>
      </c>
    </row>
    <row r="29" spans="1:12" ht="24" customHeight="1" x14ac:dyDescent="0.25">
      <c r="A29" s="19" t="s">
        <v>51</v>
      </c>
      <c r="B29" s="20">
        <v>30</v>
      </c>
      <c r="C29" s="20" t="s">
        <v>55</v>
      </c>
      <c r="D29" s="20" t="s">
        <v>55</v>
      </c>
      <c r="E29" s="20">
        <v>27</v>
      </c>
      <c r="F29" s="20" t="s">
        <v>55</v>
      </c>
      <c r="G29" s="20" t="s">
        <v>55</v>
      </c>
      <c r="H29" s="20" t="s">
        <v>55</v>
      </c>
      <c r="I29" s="20" t="s">
        <v>55</v>
      </c>
      <c r="J29" s="20" t="s">
        <v>55</v>
      </c>
      <c r="K29" s="28">
        <f t="shared" si="0"/>
        <v>57</v>
      </c>
      <c r="L29" s="22">
        <v>27</v>
      </c>
    </row>
    <row r="30" spans="1:12" ht="24" customHeight="1" x14ac:dyDescent="0.25">
      <c r="A30" s="19" t="s">
        <v>98</v>
      </c>
      <c r="B30" s="20" t="s">
        <v>55</v>
      </c>
      <c r="C30" s="20" t="s">
        <v>55</v>
      </c>
      <c r="D30" s="20">
        <v>21</v>
      </c>
      <c r="E30" s="20">
        <v>35</v>
      </c>
      <c r="F30" s="20" t="s">
        <v>55</v>
      </c>
      <c r="G30" s="20" t="s">
        <v>55</v>
      </c>
      <c r="H30" s="20" t="s">
        <v>55</v>
      </c>
      <c r="I30" s="20" t="s">
        <v>55</v>
      </c>
      <c r="J30" s="20" t="s">
        <v>55</v>
      </c>
      <c r="K30" s="28">
        <f t="shared" si="0"/>
        <v>56</v>
      </c>
      <c r="L30" s="22">
        <v>28</v>
      </c>
    </row>
    <row r="31" spans="1:12" ht="24" customHeight="1" x14ac:dyDescent="0.25">
      <c r="A31" s="19" t="s">
        <v>56</v>
      </c>
      <c r="B31" s="20" t="s">
        <v>55</v>
      </c>
      <c r="C31" s="20">
        <v>27</v>
      </c>
      <c r="D31" s="20" t="s">
        <v>55</v>
      </c>
      <c r="E31" s="20" t="s">
        <v>55</v>
      </c>
      <c r="F31" s="20" t="s">
        <v>55</v>
      </c>
      <c r="G31" s="20" t="s">
        <v>55</v>
      </c>
      <c r="H31" s="20" t="s">
        <v>55</v>
      </c>
      <c r="I31" s="20">
        <v>27</v>
      </c>
      <c r="J31" s="20" t="s">
        <v>55</v>
      </c>
      <c r="K31" s="28">
        <f t="shared" si="0"/>
        <v>54</v>
      </c>
      <c r="L31" s="22">
        <v>29</v>
      </c>
    </row>
    <row r="32" spans="1:12" ht="24" customHeight="1" x14ac:dyDescent="0.25">
      <c r="A32" s="35" t="s">
        <v>93</v>
      </c>
      <c r="B32" s="20" t="s">
        <v>55</v>
      </c>
      <c r="C32" s="20" t="s">
        <v>55</v>
      </c>
      <c r="D32" s="20">
        <v>19</v>
      </c>
      <c r="E32" s="20" t="s">
        <v>55</v>
      </c>
      <c r="F32" s="20">
        <v>27</v>
      </c>
      <c r="G32" s="20" t="s">
        <v>55</v>
      </c>
      <c r="H32" s="20" t="s">
        <v>55</v>
      </c>
      <c r="I32" s="20" t="s">
        <v>55</v>
      </c>
      <c r="J32" s="20" t="s">
        <v>55</v>
      </c>
      <c r="K32" s="28">
        <f t="shared" si="0"/>
        <v>46</v>
      </c>
      <c r="L32" s="22">
        <v>30</v>
      </c>
    </row>
    <row r="33" spans="1:12" ht="24" customHeight="1" x14ac:dyDescent="0.25">
      <c r="A33" s="19" t="s">
        <v>97</v>
      </c>
      <c r="B33" s="20" t="s">
        <v>55</v>
      </c>
      <c r="C33" s="20" t="s">
        <v>55</v>
      </c>
      <c r="D33" s="20">
        <v>23</v>
      </c>
      <c r="E33" s="20" t="s">
        <v>55</v>
      </c>
      <c r="F33" s="20" t="s">
        <v>55</v>
      </c>
      <c r="G33" s="20">
        <v>20</v>
      </c>
      <c r="H33" s="20" t="s">
        <v>55</v>
      </c>
      <c r="I33" s="20" t="s">
        <v>55</v>
      </c>
      <c r="J33" s="20" t="s">
        <v>55</v>
      </c>
      <c r="K33" s="28">
        <f t="shared" si="0"/>
        <v>43</v>
      </c>
      <c r="L33" s="22">
        <v>31</v>
      </c>
    </row>
    <row r="34" spans="1:12" ht="19.5" customHeight="1" x14ac:dyDescent="0.25">
      <c r="A34" s="19" t="s">
        <v>65</v>
      </c>
      <c r="B34" s="20" t="s">
        <v>55</v>
      </c>
      <c r="C34" s="20">
        <v>40</v>
      </c>
      <c r="D34" s="20" t="s">
        <v>55</v>
      </c>
      <c r="E34" s="20" t="s">
        <v>55</v>
      </c>
      <c r="F34" s="20" t="s">
        <v>55</v>
      </c>
      <c r="G34" s="20" t="s">
        <v>55</v>
      </c>
      <c r="H34" s="20" t="s">
        <v>55</v>
      </c>
      <c r="I34" s="20" t="s">
        <v>55</v>
      </c>
      <c r="J34" s="20" t="s">
        <v>55</v>
      </c>
      <c r="K34" s="28">
        <f t="shared" si="0"/>
        <v>40</v>
      </c>
      <c r="L34" s="22">
        <v>32</v>
      </c>
    </row>
    <row r="35" spans="1:12" ht="20.25" customHeight="1" x14ac:dyDescent="0.25">
      <c r="A35" s="19" t="s">
        <v>66</v>
      </c>
      <c r="B35" s="20" t="s">
        <v>55</v>
      </c>
      <c r="C35" s="20">
        <v>40</v>
      </c>
      <c r="D35" s="20" t="s">
        <v>55</v>
      </c>
      <c r="E35" s="20" t="s">
        <v>55</v>
      </c>
      <c r="F35" s="20" t="s">
        <v>55</v>
      </c>
      <c r="G35" s="20" t="s">
        <v>55</v>
      </c>
      <c r="H35" s="20" t="s">
        <v>55</v>
      </c>
      <c r="I35" s="20" t="s">
        <v>55</v>
      </c>
      <c r="J35" s="20" t="s">
        <v>55</v>
      </c>
      <c r="K35" s="28">
        <f t="shared" si="0"/>
        <v>40</v>
      </c>
      <c r="L35" s="22">
        <v>33</v>
      </c>
    </row>
    <row r="36" spans="1:12" ht="18" x14ac:dyDescent="0.25">
      <c r="A36" s="19" t="s">
        <v>69</v>
      </c>
      <c r="B36" s="20" t="s">
        <v>55</v>
      </c>
      <c r="C36" s="20">
        <v>18</v>
      </c>
      <c r="D36" s="20" t="s">
        <v>55</v>
      </c>
      <c r="E36" s="20" t="s">
        <v>55</v>
      </c>
      <c r="F36" s="20" t="s">
        <v>55</v>
      </c>
      <c r="G36" s="20" t="s">
        <v>55</v>
      </c>
      <c r="H36" s="20" t="s">
        <v>55</v>
      </c>
      <c r="I36" s="20">
        <v>20</v>
      </c>
      <c r="J36" s="20" t="s">
        <v>55</v>
      </c>
      <c r="K36" s="28">
        <f t="shared" si="0"/>
        <v>38</v>
      </c>
      <c r="L36" s="22">
        <v>34</v>
      </c>
    </row>
    <row r="37" spans="1:12" ht="18" x14ac:dyDescent="0.25">
      <c r="A37" s="19" t="s">
        <v>59</v>
      </c>
      <c r="B37" s="20" t="s">
        <v>55</v>
      </c>
      <c r="C37" s="20">
        <v>20</v>
      </c>
      <c r="D37" s="20" t="s">
        <v>55</v>
      </c>
      <c r="E37" s="20">
        <v>17</v>
      </c>
      <c r="F37" s="20" t="s">
        <v>55</v>
      </c>
      <c r="G37" s="20" t="s">
        <v>55</v>
      </c>
      <c r="H37" s="20" t="s">
        <v>55</v>
      </c>
      <c r="I37" s="20" t="s">
        <v>55</v>
      </c>
      <c r="J37" s="20" t="s">
        <v>55</v>
      </c>
      <c r="K37" s="28">
        <f t="shared" si="0"/>
        <v>37</v>
      </c>
      <c r="L37" s="22">
        <v>35</v>
      </c>
    </row>
    <row r="38" spans="1:12" ht="18" x14ac:dyDescent="0.25">
      <c r="A38" s="19" t="s">
        <v>15</v>
      </c>
      <c r="B38" s="20" t="s">
        <v>55</v>
      </c>
      <c r="C38" s="20" t="s">
        <v>55</v>
      </c>
      <c r="D38" s="20">
        <v>17</v>
      </c>
      <c r="E38" s="20" t="s">
        <v>55</v>
      </c>
      <c r="F38" s="20" t="s">
        <v>55</v>
      </c>
      <c r="G38" s="20">
        <v>18</v>
      </c>
      <c r="H38" s="20" t="s">
        <v>55</v>
      </c>
      <c r="I38" s="20" t="s">
        <v>55</v>
      </c>
      <c r="J38" s="20" t="s">
        <v>55</v>
      </c>
      <c r="K38" s="28">
        <f t="shared" si="0"/>
        <v>35</v>
      </c>
      <c r="L38" s="22">
        <v>36</v>
      </c>
    </row>
    <row r="39" spans="1:12" ht="18" x14ac:dyDescent="0.25">
      <c r="A39" s="19" t="s">
        <v>155</v>
      </c>
      <c r="B39" s="20" t="s">
        <v>55</v>
      </c>
      <c r="C39" s="20" t="s">
        <v>55</v>
      </c>
      <c r="D39" s="20" t="s">
        <v>55</v>
      </c>
      <c r="E39" s="20" t="s">
        <v>55</v>
      </c>
      <c r="F39" s="20" t="s">
        <v>55</v>
      </c>
      <c r="G39" s="20" t="s">
        <v>55</v>
      </c>
      <c r="H39" s="20" t="s">
        <v>55</v>
      </c>
      <c r="I39" s="20">
        <v>35</v>
      </c>
      <c r="J39" s="20" t="s">
        <v>55</v>
      </c>
      <c r="K39" s="28">
        <f t="shared" si="0"/>
        <v>35</v>
      </c>
      <c r="L39" s="22">
        <v>37</v>
      </c>
    </row>
    <row r="40" spans="1:12" ht="18" x14ac:dyDescent="0.25">
      <c r="A40" s="19" t="s">
        <v>31</v>
      </c>
      <c r="B40" s="20" t="s">
        <v>55</v>
      </c>
      <c r="C40" s="20">
        <v>30</v>
      </c>
      <c r="D40" s="20" t="s">
        <v>55</v>
      </c>
      <c r="E40" s="20" t="s">
        <v>55</v>
      </c>
      <c r="F40" s="20" t="s">
        <v>55</v>
      </c>
      <c r="G40" s="20" t="s">
        <v>55</v>
      </c>
      <c r="H40" s="20" t="s">
        <v>55</v>
      </c>
      <c r="I40" s="20" t="s">
        <v>55</v>
      </c>
      <c r="J40" s="20" t="s">
        <v>55</v>
      </c>
      <c r="K40" s="28">
        <f t="shared" si="0"/>
        <v>30</v>
      </c>
      <c r="L40" s="22">
        <v>38</v>
      </c>
    </row>
    <row r="41" spans="1:12" ht="18" x14ac:dyDescent="0.25">
      <c r="A41" s="24" t="s">
        <v>153</v>
      </c>
      <c r="B41" s="20" t="s">
        <v>55</v>
      </c>
      <c r="C41" s="20" t="s">
        <v>55</v>
      </c>
      <c r="D41" s="20" t="s">
        <v>55</v>
      </c>
      <c r="E41" s="20" t="s">
        <v>55</v>
      </c>
      <c r="F41" s="20" t="s">
        <v>55</v>
      </c>
      <c r="G41" s="20" t="s">
        <v>55</v>
      </c>
      <c r="H41" s="20" t="s">
        <v>55</v>
      </c>
      <c r="I41" s="20">
        <v>30</v>
      </c>
      <c r="J41" s="20" t="s">
        <v>55</v>
      </c>
      <c r="K41" s="28">
        <f t="shared" si="0"/>
        <v>30</v>
      </c>
      <c r="L41" s="22">
        <v>39</v>
      </c>
    </row>
    <row r="42" spans="1:12" ht="18" x14ac:dyDescent="0.25">
      <c r="A42" s="19" t="s">
        <v>142</v>
      </c>
      <c r="B42" s="20" t="s">
        <v>55</v>
      </c>
      <c r="C42" s="20" t="s">
        <v>55</v>
      </c>
      <c r="D42" s="20" t="s">
        <v>55</v>
      </c>
      <c r="E42" s="20" t="s">
        <v>55</v>
      </c>
      <c r="F42" s="20" t="s">
        <v>55</v>
      </c>
      <c r="G42" s="20">
        <v>27</v>
      </c>
      <c r="H42" s="20" t="s">
        <v>55</v>
      </c>
      <c r="I42" s="20" t="s">
        <v>55</v>
      </c>
      <c r="J42" s="20" t="s">
        <v>55</v>
      </c>
      <c r="K42" s="28">
        <f t="shared" si="0"/>
        <v>27</v>
      </c>
      <c r="L42" s="22">
        <v>40</v>
      </c>
    </row>
    <row r="43" spans="1:12" ht="18" x14ac:dyDescent="0.25">
      <c r="A43" s="34" t="s">
        <v>143</v>
      </c>
      <c r="B43" s="20" t="s">
        <v>55</v>
      </c>
      <c r="C43" s="20" t="s">
        <v>55</v>
      </c>
      <c r="D43" s="20" t="s">
        <v>55</v>
      </c>
      <c r="E43" s="20" t="s">
        <v>55</v>
      </c>
      <c r="F43" s="20" t="s">
        <v>55</v>
      </c>
      <c r="G43" s="20" t="s">
        <v>55</v>
      </c>
      <c r="H43" s="20">
        <v>25</v>
      </c>
      <c r="I43" s="20" t="s">
        <v>55</v>
      </c>
      <c r="J43" s="20" t="s">
        <v>55</v>
      </c>
      <c r="K43" s="28">
        <f t="shared" si="0"/>
        <v>25</v>
      </c>
      <c r="L43" s="22">
        <v>41</v>
      </c>
    </row>
    <row r="44" spans="1:12" ht="18" x14ac:dyDescent="0.25">
      <c r="A44" s="19" t="s">
        <v>144</v>
      </c>
      <c r="B44" s="20" t="s">
        <v>55</v>
      </c>
      <c r="C44" s="20" t="s">
        <v>55</v>
      </c>
      <c r="D44" s="20" t="s">
        <v>55</v>
      </c>
      <c r="E44" s="20" t="s">
        <v>55</v>
      </c>
      <c r="F44" s="20" t="s">
        <v>55</v>
      </c>
      <c r="G44" s="20" t="s">
        <v>55</v>
      </c>
      <c r="H44" s="20">
        <v>25</v>
      </c>
      <c r="I44" s="20" t="s">
        <v>55</v>
      </c>
      <c r="J44" s="20" t="s">
        <v>55</v>
      </c>
      <c r="K44" s="28">
        <f t="shared" si="0"/>
        <v>25</v>
      </c>
      <c r="L44" s="22">
        <v>42</v>
      </c>
    </row>
    <row r="45" spans="1:12" ht="18" x14ac:dyDescent="0.25">
      <c r="A45" s="19" t="s">
        <v>156</v>
      </c>
      <c r="B45" s="20" t="s">
        <v>55</v>
      </c>
      <c r="C45" s="20" t="s">
        <v>55</v>
      </c>
      <c r="D45" s="20" t="s">
        <v>55</v>
      </c>
      <c r="E45" s="20" t="s">
        <v>55</v>
      </c>
      <c r="F45" s="20" t="s">
        <v>55</v>
      </c>
      <c r="G45" s="20" t="s">
        <v>55</v>
      </c>
      <c r="H45" s="20" t="s">
        <v>55</v>
      </c>
      <c r="I45" s="20">
        <v>25</v>
      </c>
      <c r="J45" s="20" t="s">
        <v>55</v>
      </c>
      <c r="K45" s="28">
        <f t="shared" si="0"/>
        <v>25</v>
      </c>
      <c r="L45" s="22">
        <v>43</v>
      </c>
    </row>
    <row r="46" spans="1:12" ht="18" x14ac:dyDescent="0.25">
      <c r="A46" s="19" t="s">
        <v>70</v>
      </c>
      <c r="B46" s="20" t="s">
        <v>55</v>
      </c>
      <c r="C46" s="20">
        <v>18</v>
      </c>
      <c r="D46" s="20" t="s">
        <v>55</v>
      </c>
      <c r="E46" s="20" t="s">
        <v>55</v>
      </c>
      <c r="F46" s="20" t="s">
        <v>55</v>
      </c>
      <c r="G46" s="20" t="s">
        <v>55</v>
      </c>
      <c r="H46" s="20" t="s">
        <v>55</v>
      </c>
      <c r="I46" s="20" t="s">
        <v>55</v>
      </c>
      <c r="J46" s="20" t="s">
        <v>55</v>
      </c>
      <c r="K46" s="28">
        <f t="shared" si="0"/>
        <v>18</v>
      </c>
      <c r="L46" s="22">
        <v>44</v>
      </c>
    </row>
    <row r="47" spans="1:12" ht="18" x14ac:dyDescent="0.25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5">
        <f t="shared" ref="K47:K49" si="1">SUM(B47:J47)</f>
        <v>0</v>
      </c>
      <c r="L47" s="22">
        <v>45</v>
      </c>
    </row>
    <row r="48" spans="1:12" ht="18" x14ac:dyDescent="0.25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5">
        <f t="shared" si="1"/>
        <v>0</v>
      </c>
      <c r="L48" s="22">
        <v>46</v>
      </c>
    </row>
    <row r="49" spans="1:12" ht="18" x14ac:dyDescent="0.25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5">
        <f t="shared" si="1"/>
        <v>0</v>
      </c>
      <c r="L49" s="22">
        <v>47</v>
      </c>
    </row>
    <row r="50" spans="1:12" ht="18" x14ac:dyDescent="0.25">
      <c r="A50" s="8"/>
      <c r="B50" s="31">
        <f>COUNTIF(B3:B32,"&gt;0")</f>
        <v>16</v>
      </c>
      <c r="C50" s="31">
        <f>COUNTIF(C3:C32,"&gt;0")</f>
        <v>13</v>
      </c>
      <c r="D50" s="31">
        <f>COUNTIF(D3:D32,"&gt;0")</f>
        <v>17</v>
      </c>
      <c r="E50" s="31">
        <f>COUNTIF(E3:E32,"&gt;0")</f>
        <v>21</v>
      </c>
      <c r="F50" s="31">
        <f>COUNTIF(F3:F32,"&gt;0")</f>
        <v>16</v>
      </c>
      <c r="G50" s="31">
        <f>COUNTIF(G3:G49,"&gt;0")</f>
        <v>22</v>
      </c>
      <c r="H50" s="31">
        <f>COUNTIF(H3:H49,"&gt;0")</f>
        <v>20</v>
      </c>
      <c r="I50" s="31">
        <f>COUNTIF(I3:I49,"&gt;0")</f>
        <v>18</v>
      </c>
      <c r="J50" s="31">
        <f>COUNTIF(J3:J49,"&gt;0")</f>
        <v>18</v>
      </c>
      <c r="K50" s="12"/>
      <c r="L50" s="9"/>
    </row>
    <row r="51" spans="1:12" ht="18" x14ac:dyDescent="0.25">
      <c r="A51" s="10"/>
      <c r="B51" s="32"/>
      <c r="C51" s="32"/>
      <c r="D51" s="32"/>
      <c r="E51" s="32"/>
      <c r="F51" s="32"/>
      <c r="G51" s="32"/>
      <c r="H51" s="32"/>
      <c r="I51" s="32"/>
      <c r="J51" s="32"/>
      <c r="K51" s="11"/>
      <c r="L51" s="11"/>
    </row>
    <row r="52" spans="1:12" ht="18" x14ac:dyDescent="0.25">
      <c r="A52" s="10"/>
      <c r="B52" s="32"/>
      <c r="C52" s="32"/>
      <c r="D52" s="32"/>
      <c r="E52" s="32"/>
      <c r="F52" s="32"/>
      <c r="G52" s="32"/>
      <c r="H52" s="32"/>
      <c r="I52" s="32"/>
      <c r="J52" s="32"/>
      <c r="K52" s="11"/>
      <c r="L52" s="11"/>
    </row>
    <row r="53" spans="1:12" ht="18" x14ac:dyDescent="0.25">
      <c r="A53" s="10"/>
      <c r="B53" s="32"/>
      <c r="C53" s="32"/>
      <c r="D53" s="32"/>
      <c r="E53" s="32"/>
      <c r="F53" s="32"/>
      <c r="G53" s="32"/>
      <c r="H53" s="32"/>
      <c r="I53" s="32"/>
      <c r="J53" s="32"/>
      <c r="K53" s="11"/>
      <c r="L53" s="11"/>
    </row>
    <row r="54" spans="1:12" ht="18" x14ac:dyDescent="0.25">
      <c r="A54" s="10"/>
      <c r="B54" s="32"/>
      <c r="C54" s="32"/>
      <c r="D54" s="32"/>
      <c r="E54" s="32"/>
      <c r="F54" s="32"/>
      <c r="G54" s="32"/>
      <c r="H54" s="32"/>
      <c r="I54" s="32"/>
      <c r="J54" s="32"/>
      <c r="K54" s="11"/>
      <c r="L54" s="11"/>
    </row>
    <row r="55" spans="1:12" ht="18" x14ac:dyDescent="0.25">
      <c r="A55" s="10"/>
      <c r="B55" s="32"/>
      <c r="C55" s="32"/>
      <c r="D55" s="32"/>
      <c r="E55" s="32"/>
      <c r="F55" s="32"/>
      <c r="G55" s="32"/>
      <c r="H55" s="32"/>
      <c r="I55" s="32"/>
      <c r="J55" s="32"/>
      <c r="K55" s="11"/>
      <c r="L55" s="11"/>
    </row>
    <row r="56" spans="1:12" ht="18" x14ac:dyDescent="0.25">
      <c r="A56" s="10"/>
      <c r="B56" s="32"/>
      <c r="C56" s="32"/>
      <c r="D56" s="32"/>
      <c r="E56" s="32"/>
      <c r="F56" s="32"/>
      <c r="G56" s="32"/>
      <c r="H56" s="32"/>
      <c r="I56" s="32"/>
      <c r="J56" s="32"/>
      <c r="K56" s="11"/>
      <c r="L56" s="11"/>
    </row>
    <row r="57" spans="1:12" ht="18" x14ac:dyDescent="0.25">
      <c r="A57" s="10"/>
      <c r="B57" s="32"/>
      <c r="C57" s="32"/>
      <c r="D57" s="32"/>
      <c r="E57" s="32"/>
      <c r="F57" s="32"/>
      <c r="G57" s="32"/>
      <c r="H57" s="32"/>
      <c r="I57" s="32"/>
      <c r="J57" s="32"/>
      <c r="K57" s="11"/>
      <c r="L57" s="11"/>
    </row>
    <row r="58" spans="1:12" ht="18" x14ac:dyDescent="0.25">
      <c r="A58" s="10"/>
      <c r="B58" s="32"/>
      <c r="C58" s="32"/>
      <c r="D58" s="32"/>
      <c r="E58" s="32"/>
      <c r="F58" s="32"/>
      <c r="G58" s="32"/>
      <c r="H58" s="32"/>
      <c r="I58" s="32"/>
      <c r="J58" s="32"/>
      <c r="K58" s="11"/>
      <c r="L58" s="11"/>
    </row>
    <row r="59" spans="1:12" ht="18" x14ac:dyDescent="0.25">
      <c r="A59" s="10"/>
      <c r="B59" s="32"/>
      <c r="C59" s="32"/>
      <c r="D59" s="32"/>
      <c r="E59" s="32"/>
      <c r="F59" s="32"/>
      <c r="G59" s="32"/>
      <c r="H59" s="32"/>
      <c r="I59" s="32"/>
      <c r="J59" s="32"/>
      <c r="K59" s="11"/>
      <c r="L59" s="11"/>
    </row>
    <row r="60" spans="1:12" ht="18" x14ac:dyDescent="0.25">
      <c r="A60" s="10"/>
      <c r="B60" s="32"/>
      <c r="C60" s="32"/>
      <c r="D60" s="32"/>
      <c r="E60" s="32"/>
      <c r="F60" s="32"/>
      <c r="G60" s="32"/>
      <c r="H60" s="32"/>
      <c r="I60" s="32"/>
      <c r="J60" s="32"/>
      <c r="K60" s="11"/>
      <c r="L60" s="11"/>
    </row>
    <row r="61" spans="1:12" ht="18" x14ac:dyDescent="0.25">
      <c r="A61" s="10"/>
      <c r="B61" s="32"/>
      <c r="C61" s="32"/>
      <c r="D61" s="32"/>
      <c r="E61" s="32"/>
      <c r="F61" s="32"/>
      <c r="G61" s="32"/>
      <c r="H61" s="32"/>
      <c r="I61" s="32"/>
      <c r="J61" s="32"/>
      <c r="K61" s="11"/>
      <c r="L61" s="11"/>
    </row>
    <row r="62" spans="1:12" ht="18" x14ac:dyDescent="0.25">
      <c r="A62" s="10"/>
      <c r="B62" s="32"/>
      <c r="C62" s="32"/>
      <c r="D62" s="32"/>
      <c r="E62" s="32"/>
      <c r="F62" s="32"/>
      <c r="G62" s="32"/>
      <c r="H62" s="32"/>
      <c r="I62" s="32"/>
      <c r="J62" s="32"/>
      <c r="K62" s="11"/>
      <c r="L62" s="11"/>
    </row>
    <row r="63" spans="1:12" ht="18" x14ac:dyDescent="0.25">
      <c r="A63" s="10"/>
      <c r="B63" s="32"/>
      <c r="C63" s="32"/>
      <c r="D63" s="32"/>
      <c r="E63" s="32"/>
      <c r="F63" s="32"/>
      <c r="G63" s="32"/>
      <c r="H63" s="32"/>
      <c r="I63" s="32"/>
      <c r="J63" s="32"/>
      <c r="K63" s="11"/>
      <c r="L63" s="11"/>
    </row>
    <row r="64" spans="1:12" ht="18" x14ac:dyDescent="0.25">
      <c r="A64" s="10"/>
      <c r="B64" s="32"/>
      <c r="C64" s="32"/>
      <c r="D64" s="32"/>
      <c r="E64" s="32"/>
      <c r="F64" s="32"/>
      <c r="G64" s="32"/>
      <c r="H64" s="32"/>
      <c r="I64" s="32"/>
      <c r="J64" s="32"/>
      <c r="K64" s="11"/>
      <c r="L64" s="11"/>
    </row>
    <row r="65" spans="1:12" ht="18" x14ac:dyDescent="0.25">
      <c r="A65" s="10"/>
      <c r="B65" s="32"/>
      <c r="C65" s="32"/>
      <c r="D65" s="32"/>
      <c r="E65" s="32"/>
      <c r="F65" s="32"/>
      <c r="G65" s="32"/>
      <c r="H65" s="32"/>
      <c r="I65" s="32"/>
      <c r="J65" s="32"/>
      <c r="K65" s="11"/>
      <c r="L65" s="11"/>
    </row>
    <row r="66" spans="1:12" ht="18" x14ac:dyDescent="0.25">
      <c r="A66" s="10"/>
      <c r="B66" s="32"/>
      <c r="C66" s="32"/>
      <c r="D66" s="32"/>
      <c r="E66" s="32"/>
      <c r="F66" s="32"/>
      <c r="G66" s="32"/>
      <c r="H66" s="32"/>
      <c r="I66" s="32"/>
      <c r="J66" s="32"/>
      <c r="K66" s="11"/>
      <c r="L66" s="11"/>
    </row>
  </sheetData>
  <sortState ref="A3:K46">
    <sortCondition descending="1" ref="K3:K46"/>
  </sortState>
  <mergeCells count="1">
    <mergeCell ref="A1:L1"/>
  </mergeCells>
  <phoneticPr fontId="2" type="noConversion"/>
  <pageMargins left="0.23622047244094491" right="0.23622047244094491" top="0.74803149606299213" bottom="0" header="0.31496062992125984" footer="0.31496062992125984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view="pageBreakPreview" topLeftCell="B1" zoomScale="90" zoomScaleNormal="80" zoomScaleSheetLayoutView="90" workbookViewId="0">
      <selection activeCell="H8" sqref="H8"/>
    </sheetView>
  </sheetViews>
  <sheetFormatPr defaultRowHeight="12.75" x14ac:dyDescent="0.2"/>
  <cols>
    <col min="1" max="1" width="32.7109375" customWidth="1"/>
    <col min="2" max="5" width="15.42578125" bestFit="1" customWidth="1"/>
    <col min="6" max="6" width="18.140625" customWidth="1"/>
    <col min="7" max="7" width="15.42578125" bestFit="1" customWidth="1"/>
    <col min="8" max="8" width="15.28515625" customWidth="1"/>
    <col min="9" max="9" width="17.7109375" customWidth="1"/>
    <col min="10" max="10" width="15.42578125" bestFit="1" customWidth="1"/>
    <col min="11" max="11" width="19.140625" bestFit="1" customWidth="1"/>
    <col min="12" max="12" width="10.5703125" bestFit="1" customWidth="1"/>
  </cols>
  <sheetData>
    <row r="1" spans="1:12" ht="24.75" customHeight="1" x14ac:dyDescent="0.35">
      <c r="A1" s="42" t="s">
        <v>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89.25" customHeight="1" x14ac:dyDescent="0.25">
      <c r="A2" s="4" t="s">
        <v>1</v>
      </c>
      <c r="B2" s="17" t="s">
        <v>37</v>
      </c>
      <c r="C2" s="17" t="s">
        <v>38</v>
      </c>
      <c r="D2" s="17" t="s">
        <v>62</v>
      </c>
      <c r="E2" s="17" t="s">
        <v>101</v>
      </c>
      <c r="F2" s="17" t="s">
        <v>104</v>
      </c>
      <c r="G2" s="17" t="s">
        <v>102</v>
      </c>
      <c r="H2" s="17" t="s">
        <v>105</v>
      </c>
      <c r="I2" s="17" t="s">
        <v>106</v>
      </c>
      <c r="J2" s="17" t="s">
        <v>107</v>
      </c>
      <c r="K2" s="4" t="s">
        <v>2</v>
      </c>
      <c r="L2" s="4" t="s">
        <v>0</v>
      </c>
    </row>
    <row r="3" spans="1:12" ht="24" customHeight="1" x14ac:dyDescent="0.25">
      <c r="A3" s="4" t="s">
        <v>39</v>
      </c>
      <c r="B3" s="5">
        <v>40</v>
      </c>
      <c r="C3" s="5" t="s">
        <v>55</v>
      </c>
      <c r="D3" s="5">
        <v>40</v>
      </c>
      <c r="E3" s="5">
        <v>40</v>
      </c>
      <c r="F3" s="5">
        <v>35</v>
      </c>
      <c r="G3" s="5">
        <v>35</v>
      </c>
      <c r="H3" s="5">
        <v>35</v>
      </c>
      <c r="I3" s="5">
        <v>35</v>
      </c>
      <c r="J3" s="5">
        <v>35</v>
      </c>
      <c r="K3" s="29">
        <f t="shared" ref="K3:K10" si="0">SUM(B3:J3)</f>
        <v>295</v>
      </c>
      <c r="L3" s="15">
        <v>1</v>
      </c>
    </row>
    <row r="4" spans="1:12" ht="18" x14ac:dyDescent="0.25">
      <c r="A4" s="4" t="s">
        <v>100</v>
      </c>
      <c r="B4" s="5" t="s">
        <v>55</v>
      </c>
      <c r="C4" s="5" t="s">
        <v>55</v>
      </c>
      <c r="D4" s="5">
        <v>35</v>
      </c>
      <c r="E4" s="5">
        <v>35</v>
      </c>
      <c r="F4" s="5">
        <v>30</v>
      </c>
      <c r="G4" s="5">
        <v>27</v>
      </c>
      <c r="H4" s="5" t="s">
        <v>55</v>
      </c>
      <c r="I4" s="5">
        <v>27</v>
      </c>
      <c r="J4" s="5">
        <v>27</v>
      </c>
      <c r="K4" s="29">
        <f t="shared" si="0"/>
        <v>181</v>
      </c>
      <c r="L4" s="15">
        <v>2</v>
      </c>
    </row>
    <row r="5" spans="1:12" ht="18" x14ac:dyDescent="0.25">
      <c r="A5" s="4" t="s">
        <v>120</v>
      </c>
      <c r="B5" s="5" t="s">
        <v>55</v>
      </c>
      <c r="C5" s="5" t="s">
        <v>55</v>
      </c>
      <c r="D5" s="5" t="s">
        <v>55</v>
      </c>
      <c r="E5" s="5" t="s">
        <v>55</v>
      </c>
      <c r="F5" s="5">
        <v>40</v>
      </c>
      <c r="G5" s="5">
        <v>30</v>
      </c>
      <c r="H5" s="5">
        <v>40</v>
      </c>
      <c r="I5" s="5">
        <v>30</v>
      </c>
      <c r="J5" s="5">
        <v>30</v>
      </c>
      <c r="K5" s="29">
        <f t="shared" si="0"/>
        <v>170</v>
      </c>
      <c r="L5" s="15">
        <v>3</v>
      </c>
    </row>
    <row r="6" spans="1:12" ht="18" x14ac:dyDescent="0.25">
      <c r="A6" s="4" t="s">
        <v>139</v>
      </c>
      <c r="B6" s="5" t="s">
        <v>55</v>
      </c>
      <c r="C6" s="5" t="s">
        <v>55</v>
      </c>
      <c r="D6" s="5" t="s">
        <v>55</v>
      </c>
      <c r="E6" s="5" t="s">
        <v>55</v>
      </c>
      <c r="F6" s="5" t="s">
        <v>55</v>
      </c>
      <c r="G6" s="5">
        <v>40</v>
      </c>
      <c r="H6" s="5">
        <v>30</v>
      </c>
      <c r="I6" s="5">
        <v>40</v>
      </c>
      <c r="J6" s="5">
        <v>40</v>
      </c>
      <c r="K6" s="29">
        <f t="shared" si="0"/>
        <v>150</v>
      </c>
      <c r="L6" s="15">
        <v>4</v>
      </c>
    </row>
    <row r="7" spans="1:12" ht="18" x14ac:dyDescent="0.25">
      <c r="A7" s="4" t="s">
        <v>76</v>
      </c>
      <c r="B7" s="5" t="s">
        <v>55</v>
      </c>
      <c r="C7" s="5">
        <v>40</v>
      </c>
      <c r="D7" s="5" t="s">
        <v>55</v>
      </c>
      <c r="E7" s="5" t="s">
        <v>55</v>
      </c>
      <c r="F7" s="5" t="s">
        <v>55</v>
      </c>
      <c r="G7" s="5" t="s">
        <v>55</v>
      </c>
      <c r="H7" s="5" t="s">
        <v>55</v>
      </c>
      <c r="I7" s="5" t="s">
        <v>55</v>
      </c>
      <c r="J7" s="5" t="s">
        <v>55</v>
      </c>
      <c r="K7" s="29">
        <f t="shared" si="0"/>
        <v>40</v>
      </c>
      <c r="L7" s="15">
        <v>5</v>
      </c>
    </row>
    <row r="8" spans="1:12" ht="18" x14ac:dyDescent="0.25">
      <c r="A8" s="4" t="s">
        <v>121</v>
      </c>
      <c r="B8" s="5" t="s">
        <v>55</v>
      </c>
      <c r="C8" s="5" t="s">
        <v>55</v>
      </c>
      <c r="D8" s="5" t="s">
        <v>55</v>
      </c>
      <c r="E8" s="5" t="s">
        <v>55</v>
      </c>
      <c r="F8" s="5">
        <v>27</v>
      </c>
      <c r="G8" s="5" t="s">
        <v>55</v>
      </c>
      <c r="H8" s="5" t="s">
        <v>55</v>
      </c>
      <c r="I8" s="5" t="s">
        <v>55</v>
      </c>
      <c r="J8" s="5" t="s">
        <v>55</v>
      </c>
      <c r="K8" s="29">
        <f t="shared" si="0"/>
        <v>27</v>
      </c>
      <c r="L8" s="15">
        <v>6</v>
      </c>
    </row>
    <row r="9" spans="1:12" ht="18" x14ac:dyDescent="0.25">
      <c r="A9" s="19"/>
      <c r="B9" s="5"/>
      <c r="C9" s="5"/>
      <c r="D9" s="5"/>
      <c r="E9" s="5"/>
      <c r="F9" s="5"/>
      <c r="G9" s="5"/>
      <c r="H9" s="5"/>
      <c r="I9" s="5"/>
      <c r="J9" s="5"/>
      <c r="K9" s="29">
        <f t="shared" si="0"/>
        <v>0</v>
      </c>
      <c r="L9" s="15">
        <v>7</v>
      </c>
    </row>
    <row r="10" spans="1:12" ht="20.25" x14ac:dyDescent="0.3">
      <c r="A10" s="38"/>
      <c r="B10" s="5"/>
      <c r="C10" s="5"/>
      <c r="D10" s="5"/>
      <c r="E10" s="5"/>
      <c r="F10" s="5"/>
      <c r="G10" s="5"/>
      <c r="H10" s="5"/>
      <c r="I10" s="5"/>
      <c r="J10" s="5"/>
      <c r="K10" s="29">
        <f t="shared" si="0"/>
        <v>0</v>
      </c>
      <c r="L10" s="15">
        <v>8</v>
      </c>
    </row>
    <row r="11" spans="1:12" ht="18" x14ac:dyDescent="0.25">
      <c r="A11" s="6"/>
      <c r="B11" s="5"/>
      <c r="C11" s="5"/>
      <c r="D11" s="5"/>
      <c r="E11" s="5"/>
      <c r="F11" s="5"/>
      <c r="G11" s="5"/>
      <c r="H11" s="5"/>
      <c r="I11" s="5"/>
      <c r="J11" s="5"/>
      <c r="K11" s="16">
        <f t="shared" ref="K11" si="1">SUM(B11:J11)</f>
        <v>0</v>
      </c>
      <c r="L11" s="15">
        <v>9</v>
      </c>
    </row>
    <row r="12" spans="1:12" ht="18" x14ac:dyDescent="0.25">
      <c r="A12" s="6"/>
      <c r="B12" s="5"/>
      <c r="C12" s="5"/>
      <c r="D12" s="5"/>
      <c r="E12" s="5"/>
      <c r="F12" s="5"/>
      <c r="G12" s="5"/>
      <c r="H12" s="5"/>
      <c r="I12" s="5"/>
      <c r="J12" s="5"/>
      <c r="K12" s="16">
        <f t="shared" ref="K12:K19" si="2">SUM(B12:J12)</f>
        <v>0</v>
      </c>
      <c r="L12" s="15">
        <v>10</v>
      </c>
    </row>
    <row r="13" spans="1:12" ht="18" x14ac:dyDescent="0.25">
      <c r="A13" s="6"/>
      <c r="B13" s="5"/>
      <c r="C13" s="5"/>
      <c r="D13" s="5"/>
      <c r="E13" s="5"/>
      <c r="F13" s="5"/>
      <c r="G13" s="5"/>
      <c r="H13" s="5"/>
      <c r="I13" s="5"/>
      <c r="J13" s="5"/>
      <c r="K13" s="16">
        <f t="shared" si="2"/>
        <v>0</v>
      </c>
      <c r="L13" s="15">
        <v>11</v>
      </c>
    </row>
    <row r="14" spans="1:12" ht="18" x14ac:dyDescent="0.25">
      <c r="A14" s="6"/>
      <c r="B14" s="5"/>
      <c r="C14" s="5"/>
      <c r="D14" s="5"/>
      <c r="E14" s="5"/>
      <c r="F14" s="5"/>
      <c r="G14" s="5"/>
      <c r="H14" s="5"/>
      <c r="I14" s="5"/>
      <c r="J14" s="5"/>
      <c r="K14" s="16">
        <f t="shared" si="2"/>
        <v>0</v>
      </c>
      <c r="L14" s="15">
        <v>12</v>
      </c>
    </row>
    <row r="15" spans="1:12" ht="18" x14ac:dyDescent="0.25">
      <c r="A15" s="6"/>
      <c r="B15" s="5"/>
      <c r="C15" s="5"/>
      <c r="D15" s="5"/>
      <c r="E15" s="5"/>
      <c r="F15" s="5"/>
      <c r="G15" s="5"/>
      <c r="H15" s="5"/>
      <c r="I15" s="5"/>
      <c r="J15" s="5"/>
      <c r="K15" s="16">
        <f t="shared" si="2"/>
        <v>0</v>
      </c>
      <c r="L15" s="15">
        <v>13</v>
      </c>
    </row>
    <row r="16" spans="1:12" ht="20.25" x14ac:dyDescent="0.3">
      <c r="A16" s="7"/>
      <c r="B16" s="5"/>
      <c r="C16" s="5"/>
      <c r="D16" s="5"/>
      <c r="E16" s="5"/>
      <c r="F16" s="5"/>
      <c r="G16" s="5"/>
      <c r="H16" s="5"/>
      <c r="I16" s="5"/>
      <c r="J16" s="5"/>
      <c r="K16" s="16">
        <f t="shared" si="2"/>
        <v>0</v>
      </c>
      <c r="L16" s="15">
        <v>14</v>
      </c>
    </row>
    <row r="17" spans="1:12" ht="20.25" x14ac:dyDescent="0.3">
      <c r="A17" s="7"/>
      <c r="B17" s="5"/>
      <c r="C17" s="5"/>
      <c r="D17" s="5"/>
      <c r="E17" s="5"/>
      <c r="F17" s="5"/>
      <c r="G17" s="5"/>
      <c r="H17" s="5"/>
      <c r="I17" s="5"/>
      <c r="J17" s="5"/>
      <c r="K17" s="16">
        <f t="shared" si="2"/>
        <v>0</v>
      </c>
      <c r="L17" s="15">
        <v>15</v>
      </c>
    </row>
    <row r="18" spans="1:12" ht="20.25" x14ac:dyDescent="0.3">
      <c r="A18" s="7"/>
      <c r="B18" s="5"/>
      <c r="C18" s="5"/>
      <c r="D18" s="5"/>
      <c r="E18" s="5"/>
      <c r="F18" s="5"/>
      <c r="G18" s="5"/>
      <c r="H18" s="5"/>
      <c r="I18" s="5"/>
      <c r="J18" s="5"/>
      <c r="K18" s="16">
        <f t="shared" si="2"/>
        <v>0</v>
      </c>
      <c r="L18" s="15">
        <v>16</v>
      </c>
    </row>
    <row r="19" spans="1:12" ht="18" x14ac:dyDescent="0.25">
      <c r="A19" s="6"/>
      <c r="B19" s="5"/>
      <c r="C19" s="5"/>
      <c r="D19" s="5"/>
      <c r="E19" s="5"/>
      <c r="F19" s="5"/>
      <c r="G19" s="5"/>
      <c r="H19" s="5"/>
      <c r="I19" s="5"/>
      <c r="J19" s="5"/>
      <c r="K19" s="16">
        <f t="shared" si="2"/>
        <v>0</v>
      </c>
      <c r="L19" s="15">
        <v>17</v>
      </c>
    </row>
    <row r="20" spans="1:12" ht="18" x14ac:dyDescent="0.25">
      <c r="A20" s="6"/>
      <c r="B20" s="5"/>
      <c r="C20" s="5"/>
      <c r="D20" s="5"/>
      <c r="E20" s="5"/>
      <c r="F20" s="5"/>
      <c r="G20" s="5"/>
      <c r="H20" s="5"/>
      <c r="I20" s="5"/>
      <c r="J20" s="5"/>
      <c r="K20" s="16">
        <f t="shared" ref="K20:K30" si="3">SUM(B20:J20)</f>
        <v>0</v>
      </c>
      <c r="L20" s="15">
        <v>18</v>
      </c>
    </row>
    <row r="21" spans="1:12" ht="20.25" x14ac:dyDescent="0.3">
      <c r="A21" s="7"/>
      <c r="B21" s="5"/>
      <c r="C21" s="5"/>
      <c r="D21" s="5"/>
      <c r="E21" s="5"/>
      <c r="F21" s="5"/>
      <c r="G21" s="5"/>
      <c r="H21" s="5"/>
      <c r="I21" s="5"/>
      <c r="J21" s="5"/>
      <c r="K21" s="16">
        <f t="shared" si="3"/>
        <v>0</v>
      </c>
      <c r="L21" s="15">
        <v>19</v>
      </c>
    </row>
    <row r="22" spans="1:12" ht="18" x14ac:dyDescent="0.25">
      <c r="A22" s="6"/>
      <c r="B22" s="5"/>
      <c r="C22" s="5"/>
      <c r="D22" s="5"/>
      <c r="E22" s="5"/>
      <c r="F22" s="5"/>
      <c r="G22" s="5"/>
      <c r="H22" s="5"/>
      <c r="I22" s="5"/>
      <c r="J22" s="5"/>
      <c r="K22" s="16">
        <f t="shared" si="3"/>
        <v>0</v>
      </c>
      <c r="L22" s="15">
        <v>20</v>
      </c>
    </row>
    <row r="23" spans="1:12" ht="20.25" x14ac:dyDescent="0.3">
      <c r="A23" s="7"/>
      <c r="B23" s="5"/>
      <c r="C23" s="5"/>
      <c r="D23" s="5"/>
      <c r="E23" s="5"/>
      <c r="F23" s="5"/>
      <c r="G23" s="5"/>
      <c r="H23" s="5"/>
      <c r="I23" s="5"/>
      <c r="J23" s="5"/>
      <c r="K23" s="16">
        <f t="shared" si="3"/>
        <v>0</v>
      </c>
      <c r="L23" s="15">
        <v>21</v>
      </c>
    </row>
    <row r="24" spans="1:12" ht="20.25" x14ac:dyDescent="0.3">
      <c r="A24" s="7"/>
      <c r="B24" s="5"/>
      <c r="C24" s="5"/>
      <c r="D24" s="5"/>
      <c r="E24" s="5"/>
      <c r="F24" s="5"/>
      <c r="G24" s="5"/>
      <c r="H24" s="5"/>
      <c r="I24" s="5"/>
      <c r="J24" s="5"/>
      <c r="K24" s="16">
        <f t="shared" si="3"/>
        <v>0</v>
      </c>
      <c r="L24" s="15">
        <v>22</v>
      </c>
    </row>
    <row r="25" spans="1:12" ht="18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16">
        <f t="shared" si="3"/>
        <v>0</v>
      </c>
      <c r="L25" s="15">
        <v>23</v>
      </c>
    </row>
    <row r="26" spans="1:12" ht="18" x14ac:dyDescent="0.25">
      <c r="A26" s="6"/>
      <c r="B26" s="5"/>
      <c r="C26" s="5"/>
      <c r="D26" s="5"/>
      <c r="E26" s="5"/>
      <c r="F26" s="5"/>
      <c r="G26" s="5"/>
      <c r="H26" s="5"/>
      <c r="I26" s="5"/>
      <c r="J26" s="5"/>
      <c r="K26" s="16">
        <f t="shared" si="3"/>
        <v>0</v>
      </c>
      <c r="L26" s="15">
        <v>24</v>
      </c>
    </row>
    <row r="27" spans="1:12" ht="20.25" x14ac:dyDescent="0.3">
      <c r="A27" s="7"/>
      <c r="B27" s="5"/>
      <c r="C27" s="5"/>
      <c r="D27" s="5"/>
      <c r="E27" s="5"/>
      <c r="F27" s="5"/>
      <c r="G27" s="5"/>
      <c r="H27" s="5"/>
      <c r="I27" s="5"/>
      <c r="J27" s="5"/>
      <c r="K27" s="16">
        <f t="shared" si="3"/>
        <v>0</v>
      </c>
      <c r="L27" s="15">
        <v>25</v>
      </c>
    </row>
    <row r="28" spans="1:12" ht="20.25" x14ac:dyDescent="0.3">
      <c r="A28" s="7"/>
      <c r="B28" s="5"/>
      <c r="C28" s="5"/>
      <c r="D28" s="5"/>
      <c r="E28" s="5"/>
      <c r="F28" s="5"/>
      <c r="G28" s="5"/>
      <c r="H28" s="5"/>
      <c r="I28" s="5"/>
      <c r="J28" s="5"/>
      <c r="K28" s="16">
        <f t="shared" si="3"/>
        <v>0</v>
      </c>
      <c r="L28" s="15">
        <v>26</v>
      </c>
    </row>
    <row r="29" spans="1:12" ht="20.25" x14ac:dyDescent="0.3">
      <c r="A29" s="7"/>
      <c r="B29" s="5"/>
      <c r="C29" s="5"/>
      <c r="D29" s="5"/>
      <c r="E29" s="5"/>
      <c r="F29" s="5"/>
      <c r="G29" s="5"/>
      <c r="H29" s="5"/>
      <c r="I29" s="5"/>
      <c r="J29" s="5"/>
      <c r="K29" s="16">
        <f t="shared" si="3"/>
        <v>0</v>
      </c>
      <c r="L29" s="15">
        <v>27</v>
      </c>
    </row>
    <row r="30" spans="1:12" ht="20.25" x14ac:dyDescent="0.3">
      <c r="A30" s="7"/>
      <c r="B30" s="5"/>
      <c r="C30" s="5"/>
      <c r="D30" s="5"/>
      <c r="E30" s="5"/>
      <c r="F30" s="5"/>
      <c r="G30" s="5"/>
      <c r="H30" s="5"/>
      <c r="I30" s="5"/>
      <c r="J30" s="5"/>
      <c r="K30" s="16">
        <f t="shared" si="3"/>
        <v>0</v>
      </c>
      <c r="L30" s="15">
        <v>28</v>
      </c>
    </row>
    <row r="31" spans="1:12" ht="18" x14ac:dyDescent="0.25">
      <c r="A31" s="8"/>
      <c r="B31" s="12">
        <f t="shared" ref="B31:J31" si="4">COUNTIF(B3:B30,"&gt;0")</f>
        <v>1</v>
      </c>
      <c r="C31" s="12">
        <f t="shared" si="4"/>
        <v>1</v>
      </c>
      <c r="D31" s="12">
        <f t="shared" si="4"/>
        <v>2</v>
      </c>
      <c r="E31" s="12">
        <f t="shared" si="4"/>
        <v>2</v>
      </c>
      <c r="F31" s="12">
        <f t="shared" si="4"/>
        <v>4</v>
      </c>
      <c r="G31" s="12">
        <f t="shared" si="4"/>
        <v>4</v>
      </c>
      <c r="H31" s="12">
        <f t="shared" si="4"/>
        <v>3</v>
      </c>
      <c r="I31" s="12">
        <f t="shared" si="4"/>
        <v>4</v>
      </c>
      <c r="J31" s="12">
        <f t="shared" si="4"/>
        <v>4</v>
      </c>
      <c r="K31" s="12"/>
      <c r="L31" s="9"/>
    </row>
    <row r="32" spans="1:12" ht="18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8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8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8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8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8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8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8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8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8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8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8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8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8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8" x14ac:dyDescent="0.2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8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8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8" x14ac:dyDescent="0.2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8" x14ac:dyDescent="0.2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8" x14ac:dyDescent="0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8" x14ac:dyDescent="0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8" x14ac:dyDescent="0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8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8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8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8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8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8" x14ac:dyDescent="0.2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8" x14ac:dyDescent="0.2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8" x14ac:dyDescent="0.2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8" x14ac:dyDescent="0.2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ortState ref="A3:K10">
    <sortCondition descending="1" ref="K3:K10"/>
  </sortState>
  <mergeCells count="1">
    <mergeCell ref="A1:L1"/>
  </mergeCells>
  <phoneticPr fontId="2" type="noConversion"/>
  <pageMargins left="0.25" right="0.25" top="0.75" bottom="0.75" header="0.3" footer="0.3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view="pageBreakPreview" topLeftCell="F1" zoomScale="80" zoomScaleNormal="70" zoomScaleSheetLayoutView="80" workbookViewId="0">
      <selection activeCell="M1" sqref="M1:M1048576"/>
    </sheetView>
  </sheetViews>
  <sheetFormatPr defaultRowHeight="12.75" x14ac:dyDescent="0.2"/>
  <cols>
    <col min="1" max="1" width="34.5703125" customWidth="1"/>
    <col min="2" max="2" width="19.140625" style="18" customWidth="1"/>
    <col min="3" max="5" width="15.42578125" style="18" bestFit="1" customWidth="1"/>
    <col min="6" max="6" width="16.5703125" style="18" customWidth="1"/>
    <col min="7" max="7" width="15.42578125" style="18" bestFit="1" customWidth="1"/>
    <col min="8" max="8" width="15" style="18" customWidth="1"/>
    <col min="9" max="9" width="17.28515625" style="18" customWidth="1"/>
    <col min="10" max="10" width="15.42578125" style="18" bestFit="1" customWidth="1"/>
    <col min="11" max="11" width="19.140625" bestFit="1" customWidth="1"/>
    <col min="12" max="12" width="10.5703125" bestFit="1" customWidth="1"/>
  </cols>
  <sheetData>
    <row r="1" spans="1:12" ht="25.5" x14ac:dyDescent="0.35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92.25" customHeight="1" x14ac:dyDescent="0.25">
      <c r="A2" s="4" t="s">
        <v>1</v>
      </c>
      <c r="B2" s="17" t="s">
        <v>37</v>
      </c>
      <c r="C2" s="17" t="s">
        <v>38</v>
      </c>
      <c r="D2" s="17" t="s">
        <v>62</v>
      </c>
      <c r="E2" s="17" t="s">
        <v>101</v>
      </c>
      <c r="F2" s="17" t="s">
        <v>104</v>
      </c>
      <c r="G2" s="17" t="s">
        <v>102</v>
      </c>
      <c r="H2" s="17" t="s">
        <v>105</v>
      </c>
      <c r="I2" s="17" t="s">
        <v>106</v>
      </c>
      <c r="J2" s="17" t="s">
        <v>107</v>
      </c>
      <c r="K2" s="4" t="s">
        <v>2</v>
      </c>
      <c r="L2" s="4" t="s">
        <v>0</v>
      </c>
    </row>
    <row r="3" spans="1:12" ht="24" customHeight="1" x14ac:dyDescent="0.25">
      <c r="A3" s="19" t="s">
        <v>40</v>
      </c>
      <c r="B3" s="20">
        <v>40</v>
      </c>
      <c r="C3" s="20">
        <v>35</v>
      </c>
      <c r="D3" s="20">
        <v>40</v>
      </c>
      <c r="E3" s="20">
        <v>40</v>
      </c>
      <c r="F3" s="20">
        <v>40</v>
      </c>
      <c r="G3" s="20">
        <v>35</v>
      </c>
      <c r="H3" s="20">
        <v>35</v>
      </c>
      <c r="I3" s="20" t="s">
        <v>162</v>
      </c>
      <c r="J3" s="20">
        <v>35</v>
      </c>
      <c r="K3" s="40">
        <f t="shared" ref="K3:K18" si="0">SUM(B3:J3)</f>
        <v>300</v>
      </c>
      <c r="L3" s="15">
        <v>1</v>
      </c>
    </row>
    <row r="4" spans="1:12" ht="18" x14ac:dyDescent="0.25">
      <c r="A4" s="19" t="s">
        <v>80</v>
      </c>
      <c r="B4" s="20" t="s">
        <v>55</v>
      </c>
      <c r="C4" s="20">
        <v>27</v>
      </c>
      <c r="D4" s="20">
        <v>35</v>
      </c>
      <c r="E4" s="20">
        <v>30</v>
      </c>
      <c r="F4" s="20">
        <v>27</v>
      </c>
      <c r="G4" s="20">
        <v>30</v>
      </c>
      <c r="H4" s="20">
        <v>30</v>
      </c>
      <c r="I4" s="20">
        <v>30</v>
      </c>
      <c r="J4" s="20">
        <v>30</v>
      </c>
      <c r="K4" s="29">
        <f t="shared" si="0"/>
        <v>239</v>
      </c>
      <c r="L4" s="15">
        <v>2</v>
      </c>
    </row>
    <row r="5" spans="1:12" ht="18" x14ac:dyDescent="0.25">
      <c r="A5" s="19" t="s">
        <v>77</v>
      </c>
      <c r="B5" s="20" t="s">
        <v>55</v>
      </c>
      <c r="C5" s="20">
        <v>40</v>
      </c>
      <c r="D5" s="20" t="s">
        <v>55</v>
      </c>
      <c r="E5" s="20" t="s">
        <v>55</v>
      </c>
      <c r="F5" s="20">
        <v>30</v>
      </c>
      <c r="G5" s="20">
        <v>40</v>
      </c>
      <c r="H5" s="20">
        <v>40</v>
      </c>
      <c r="I5" s="20">
        <v>40</v>
      </c>
      <c r="J5" s="20">
        <v>40</v>
      </c>
      <c r="K5" s="29">
        <f t="shared" si="0"/>
        <v>230</v>
      </c>
      <c r="L5" s="15">
        <v>3</v>
      </c>
    </row>
    <row r="6" spans="1:12" ht="18" x14ac:dyDescent="0.25">
      <c r="A6" s="19" t="s">
        <v>84</v>
      </c>
      <c r="B6" s="20" t="s">
        <v>55</v>
      </c>
      <c r="C6" s="20">
        <v>25</v>
      </c>
      <c r="D6" s="20">
        <v>27</v>
      </c>
      <c r="E6" s="20">
        <v>27</v>
      </c>
      <c r="F6" s="20">
        <v>20</v>
      </c>
      <c r="G6" s="20">
        <v>25</v>
      </c>
      <c r="H6" s="20">
        <v>27</v>
      </c>
      <c r="I6" s="20">
        <v>25</v>
      </c>
      <c r="J6" s="20" t="s">
        <v>55</v>
      </c>
      <c r="K6" s="29">
        <f t="shared" si="0"/>
        <v>176</v>
      </c>
      <c r="L6" s="15">
        <v>4</v>
      </c>
    </row>
    <row r="7" spans="1:12" ht="18" x14ac:dyDescent="0.25">
      <c r="A7" s="19" t="s">
        <v>41</v>
      </c>
      <c r="B7" s="20">
        <v>35</v>
      </c>
      <c r="C7" s="20">
        <v>21</v>
      </c>
      <c r="D7" s="20">
        <v>25</v>
      </c>
      <c r="E7" s="20">
        <v>23</v>
      </c>
      <c r="F7" s="20">
        <v>23</v>
      </c>
      <c r="G7" s="20" t="s">
        <v>55</v>
      </c>
      <c r="H7" s="20" t="s">
        <v>55</v>
      </c>
      <c r="I7" s="20" t="s">
        <v>55</v>
      </c>
      <c r="J7" s="20">
        <v>25</v>
      </c>
      <c r="K7" s="29">
        <f t="shared" si="0"/>
        <v>152</v>
      </c>
      <c r="L7" s="15">
        <v>5</v>
      </c>
    </row>
    <row r="8" spans="1:12" ht="18" x14ac:dyDescent="0.25">
      <c r="A8" s="19" t="s">
        <v>83</v>
      </c>
      <c r="B8" s="20" t="s">
        <v>55</v>
      </c>
      <c r="C8" s="20">
        <v>30</v>
      </c>
      <c r="D8" s="20">
        <v>30</v>
      </c>
      <c r="E8" s="20" t="s">
        <v>55</v>
      </c>
      <c r="F8" s="20" t="s">
        <v>55</v>
      </c>
      <c r="G8" s="20">
        <v>27</v>
      </c>
      <c r="H8" s="20" t="s">
        <v>55</v>
      </c>
      <c r="I8" s="20">
        <v>27</v>
      </c>
      <c r="J8" s="20">
        <v>27</v>
      </c>
      <c r="K8" s="29">
        <f t="shared" si="0"/>
        <v>141</v>
      </c>
      <c r="L8" s="15">
        <v>6</v>
      </c>
    </row>
    <row r="9" spans="1:12" ht="18" x14ac:dyDescent="0.25">
      <c r="A9" s="19" t="s">
        <v>109</v>
      </c>
      <c r="B9" s="20" t="s">
        <v>55</v>
      </c>
      <c r="C9" s="20" t="s">
        <v>55</v>
      </c>
      <c r="D9" s="20" t="s">
        <v>55</v>
      </c>
      <c r="E9" s="20">
        <v>35</v>
      </c>
      <c r="F9" s="20">
        <v>35</v>
      </c>
      <c r="G9" s="20">
        <v>23</v>
      </c>
      <c r="H9" s="20" t="s">
        <v>55</v>
      </c>
      <c r="I9" s="20" t="s">
        <v>55</v>
      </c>
      <c r="J9" s="20" t="s">
        <v>55</v>
      </c>
      <c r="K9" s="29">
        <f t="shared" si="0"/>
        <v>93</v>
      </c>
      <c r="L9" s="15">
        <v>7</v>
      </c>
    </row>
    <row r="10" spans="1:12" ht="18" x14ac:dyDescent="0.25">
      <c r="A10" s="19" t="s">
        <v>42</v>
      </c>
      <c r="B10" s="20">
        <v>27</v>
      </c>
      <c r="C10" s="20" t="s">
        <v>55</v>
      </c>
      <c r="D10" s="20">
        <v>23</v>
      </c>
      <c r="E10" s="20">
        <v>21</v>
      </c>
      <c r="F10" s="20">
        <v>17</v>
      </c>
      <c r="G10" s="20" t="s">
        <v>55</v>
      </c>
      <c r="H10" s="20" t="s">
        <v>55</v>
      </c>
      <c r="I10" s="20" t="s">
        <v>55</v>
      </c>
      <c r="J10" s="20" t="s">
        <v>55</v>
      </c>
      <c r="K10" s="29">
        <f t="shared" si="0"/>
        <v>88</v>
      </c>
      <c r="L10" s="15">
        <v>8</v>
      </c>
    </row>
    <row r="11" spans="1:12" ht="18" x14ac:dyDescent="0.25">
      <c r="A11" s="19" t="s">
        <v>85</v>
      </c>
      <c r="B11" s="20" t="s">
        <v>55</v>
      </c>
      <c r="C11" s="20">
        <v>23</v>
      </c>
      <c r="D11" s="20" t="s">
        <v>55</v>
      </c>
      <c r="E11" s="20">
        <v>25</v>
      </c>
      <c r="F11" s="20">
        <v>18</v>
      </c>
      <c r="G11" s="20">
        <v>20</v>
      </c>
      <c r="H11" s="20" t="s">
        <v>55</v>
      </c>
      <c r="I11" s="20" t="s">
        <v>55</v>
      </c>
      <c r="J11" s="20" t="s">
        <v>55</v>
      </c>
      <c r="K11" s="29">
        <f t="shared" si="0"/>
        <v>86</v>
      </c>
      <c r="L11" s="15">
        <v>9</v>
      </c>
    </row>
    <row r="12" spans="1:12" ht="18" x14ac:dyDescent="0.25">
      <c r="A12" s="19" t="s">
        <v>53</v>
      </c>
      <c r="B12" s="20">
        <v>30</v>
      </c>
      <c r="C12" s="20" t="s">
        <v>55</v>
      </c>
      <c r="D12" s="20" t="s">
        <v>55</v>
      </c>
      <c r="E12" s="20" t="s">
        <v>55</v>
      </c>
      <c r="F12" s="20" t="s">
        <v>55</v>
      </c>
      <c r="G12" s="20" t="s">
        <v>55</v>
      </c>
      <c r="H12" s="20" t="s">
        <v>55</v>
      </c>
      <c r="I12" s="20" t="s">
        <v>55</v>
      </c>
      <c r="J12" s="20" t="s">
        <v>55</v>
      </c>
      <c r="K12" s="29">
        <f t="shared" si="0"/>
        <v>30</v>
      </c>
      <c r="L12" s="15">
        <v>10</v>
      </c>
    </row>
    <row r="13" spans="1:12" ht="18" x14ac:dyDescent="0.25">
      <c r="A13" s="19" t="s">
        <v>125</v>
      </c>
      <c r="B13" s="20" t="s">
        <v>55</v>
      </c>
      <c r="C13" s="22" t="s">
        <v>55</v>
      </c>
      <c r="D13" s="20" t="s">
        <v>55</v>
      </c>
      <c r="E13" s="20" t="s">
        <v>55</v>
      </c>
      <c r="F13" s="20">
        <v>25</v>
      </c>
      <c r="G13" s="20" t="s">
        <v>55</v>
      </c>
      <c r="H13" s="20" t="s">
        <v>55</v>
      </c>
      <c r="I13" s="20" t="s">
        <v>55</v>
      </c>
      <c r="J13" s="20" t="s">
        <v>55</v>
      </c>
      <c r="K13" s="29">
        <f t="shared" si="0"/>
        <v>25</v>
      </c>
      <c r="L13" s="15">
        <v>11</v>
      </c>
    </row>
    <row r="14" spans="1:12" ht="18" x14ac:dyDescent="0.25">
      <c r="A14" s="34" t="s">
        <v>122</v>
      </c>
      <c r="B14" s="20" t="s">
        <v>55</v>
      </c>
      <c r="C14" s="20" t="s">
        <v>55</v>
      </c>
      <c r="D14" s="20" t="s">
        <v>55</v>
      </c>
      <c r="E14" s="20" t="s">
        <v>55</v>
      </c>
      <c r="F14" s="20">
        <v>21</v>
      </c>
      <c r="G14" s="20" t="s">
        <v>55</v>
      </c>
      <c r="H14" s="20" t="s">
        <v>55</v>
      </c>
      <c r="I14" s="20" t="s">
        <v>55</v>
      </c>
      <c r="J14" s="20" t="s">
        <v>55</v>
      </c>
      <c r="K14" s="29">
        <f t="shared" si="0"/>
        <v>21</v>
      </c>
      <c r="L14" s="15">
        <v>12</v>
      </c>
    </row>
    <row r="15" spans="1:12" ht="18" x14ac:dyDescent="0.25">
      <c r="A15" s="35" t="s">
        <v>140</v>
      </c>
      <c r="B15" s="32" t="s">
        <v>55</v>
      </c>
      <c r="C15" s="32" t="s">
        <v>55</v>
      </c>
      <c r="D15" s="20" t="s">
        <v>55</v>
      </c>
      <c r="E15" s="20" t="s">
        <v>55</v>
      </c>
      <c r="F15" s="20" t="s">
        <v>55</v>
      </c>
      <c r="G15" s="20">
        <v>21</v>
      </c>
      <c r="H15" s="20" t="s">
        <v>55</v>
      </c>
      <c r="I15" s="20" t="s">
        <v>55</v>
      </c>
      <c r="J15" s="20" t="s">
        <v>55</v>
      </c>
      <c r="K15" s="29">
        <f t="shared" si="0"/>
        <v>21</v>
      </c>
      <c r="L15" s="15">
        <v>13</v>
      </c>
    </row>
    <row r="16" spans="1:12" ht="18" x14ac:dyDescent="0.25">
      <c r="A16" s="26" t="s">
        <v>123</v>
      </c>
      <c r="B16" s="20" t="s">
        <v>55</v>
      </c>
      <c r="C16" s="20" t="s">
        <v>55</v>
      </c>
      <c r="D16" s="20" t="s">
        <v>55</v>
      </c>
      <c r="E16" s="20" t="s">
        <v>55</v>
      </c>
      <c r="F16" s="20">
        <v>19</v>
      </c>
      <c r="G16" s="20" t="s">
        <v>55</v>
      </c>
      <c r="H16" s="20" t="s">
        <v>55</v>
      </c>
      <c r="I16" s="20" t="s">
        <v>55</v>
      </c>
      <c r="J16" s="20" t="s">
        <v>55</v>
      </c>
      <c r="K16" s="29">
        <f t="shared" si="0"/>
        <v>19</v>
      </c>
      <c r="L16" s="15">
        <v>14</v>
      </c>
    </row>
    <row r="17" spans="1:12" ht="18" x14ac:dyDescent="0.25">
      <c r="A17" s="34" t="s">
        <v>124</v>
      </c>
      <c r="B17" s="20" t="s">
        <v>55</v>
      </c>
      <c r="C17" s="20" t="s">
        <v>55</v>
      </c>
      <c r="D17" s="20" t="s">
        <v>55</v>
      </c>
      <c r="E17" s="20" t="s">
        <v>55</v>
      </c>
      <c r="F17" s="20">
        <v>16</v>
      </c>
      <c r="G17" s="20" t="s">
        <v>55</v>
      </c>
      <c r="H17" s="20" t="s">
        <v>55</v>
      </c>
      <c r="I17" s="20" t="s">
        <v>55</v>
      </c>
      <c r="J17" s="20" t="s">
        <v>55</v>
      </c>
      <c r="K17" s="29">
        <f t="shared" si="0"/>
        <v>16</v>
      </c>
      <c r="L17" s="15">
        <v>15</v>
      </c>
    </row>
    <row r="18" spans="1:12" ht="20.25" x14ac:dyDescent="0.3">
      <c r="A18" s="21"/>
      <c r="B18" s="20"/>
      <c r="C18" s="23"/>
      <c r="D18" s="20"/>
      <c r="E18" s="20"/>
      <c r="F18" s="20"/>
      <c r="G18" s="20"/>
      <c r="H18" s="20"/>
      <c r="I18" s="20"/>
      <c r="J18" s="20"/>
      <c r="K18" s="16">
        <f t="shared" si="0"/>
        <v>0</v>
      </c>
      <c r="L18" s="15">
        <v>16</v>
      </c>
    </row>
    <row r="19" spans="1:12" ht="18" x14ac:dyDescent="0.2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16">
        <f t="shared" ref="K19:K20" si="1">SUM(B19:J19)</f>
        <v>0</v>
      </c>
      <c r="L19" s="15">
        <v>17</v>
      </c>
    </row>
    <row r="20" spans="1:12" ht="18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16">
        <f t="shared" si="1"/>
        <v>0</v>
      </c>
      <c r="L20" s="15">
        <v>18</v>
      </c>
    </row>
    <row r="21" spans="1:12" ht="20.25" x14ac:dyDescent="0.3">
      <c r="A21" s="21"/>
      <c r="B21" s="20"/>
      <c r="C21" s="20"/>
      <c r="D21" s="20"/>
      <c r="E21" s="20"/>
      <c r="F21" s="20"/>
      <c r="G21" s="20"/>
      <c r="H21" s="20"/>
      <c r="I21" s="20"/>
      <c r="J21" s="20"/>
      <c r="K21" s="16">
        <f t="shared" ref="K21:K29" si="2">SUM(B21:J21)</f>
        <v>0</v>
      </c>
      <c r="L21" s="15">
        <v>20</v>
      </c>
    </row>
    <row r="22" spans="1:12" ht="20.25" x14ac:dyDescent="0.3">
      <c r="A22" s="21"/>
      <c r="B22" s="20"/>
      <c r="C22" s="20"/>
      <c r="D22" s="20"/>
      <c r="E22" s="20"/>
      <c r="F22" s="20"/>
      <c r="G22" s="20"/>
      <c r="H22" s="20"/>
      <c r="I22" s="20"/>
      <c r="J22" s="20"/>
      <c r="K22" s="16">
        <f t="shared" si="2"/>
        <v>0</v>
      </c>
      <c r="L22" s="15">
        <v>21</v>
      </c>
    </row>
    <row r="23" spans="1:12" ht="20.25" x14ac:dyDescent="0.3">
      <c r="A23" s="21"/>
      <c r="B23" s="20"/>
      <c r="C23" s="20"/>
      <c r="D23" s="20"/>
      <c r="E23" s="20"/>
      <c r="F23" s="20"/>
      <c r="G23" s="20"/>
      <c r="H23" s="20"/>
      <c r="I23" s="20"/>
      <c r="J23" s="20"/>
      <c r="K23" s="16">
        <f t="shared" si="2"/>
        <v>0</v>
      </c>
      <c r="L23" s="15">
        <v>22</v>
      </c>
    </row>
    <row r="24" spans="1:12" ht="18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16">
        <f t="shared" si="2"/>
        <v>0</v>
      </c>
      <c r="L24" s="15">
        <v>23</v>
      </c>
    </row>
    <row r="25" spans="1:12" ht="18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16">
        <f t="shared" si="2"/>
        <v>0</v>
      </c>
      <c r="L25" s="15">
        <v>24</v>
      </c>
    </row>
    <row r="26" spans="1:12" ht="20.25" x14ac:dyDescent="0.3">
      <c r="A26" s="21"/>
      <c r="B26" s="20"/>
      <c r="C26" s="20"/>
      <c r="D26" s="20"/>
      <c r="E26" s="20"/>
      <c r="F26" s="20"/>
      <c r="G26" s="20"/>
      <c r="H26" s="20"/>
      <c r="I26" s="20"/>
      <c r="J26" s="20"/>
      <c r="K26" s="16">
        <f t="shared" si="2"/>
        <v>0</v>
      </c>
      <c r="L26" s="15">
        <v>25</v>
      </c>
    </row>
    <row r="27" spans="1:12" ht="20.25" x14ac:dyDescent="0.3">
      <c r="A27" s="21"/>
      <c r="B27" s="20"/>
      <c r="C27" s="20"/>
      <c r="D27" s="20"/>
      <c r="E27" s="20"/>
      <c r="F27" s="20"/>
      <c r="G27" s="20"/>
      <c r="H27" s="20"/>
      <c r="I27" s="20"/>
      <c r="J27" s="20"/>
      <c r="K27" s="16">
        <f t="shared" si="2"/>
        <v>0</v>
      </c>
      <c r="L27" s="15">
        <v>26</v>
      </c>
    </row>
    <row r="28" spans="1:12" ht="20.25" x14ac:dyDescent="0.3">
      <c r="A28" s="21"/>
      <c r="B28" s="20"/>
      <c r="C28" s="20"/>
      <c r="D28" s="20"/>
      <c r="E28" s="20"/>
      <c r="F28" s="20"/>
      <c r="G28" s="20"/>
      <c r="H28" s="20"/>
      <c r="I28" s="20"/>
      <c r="J28" s="20"/>
      <c r="K28" s="16">
        <f t="shared" si="2"/>
        <v>0</v>
      </c>
      <c r="L28" s="15">
        <v>27</v>
      </c>
    </row>
    <row r="29" spans="1:12" ht="20.25" x14ac:dyDescent="0.3">
      <c r="A29" s="7"/>
      <c r="B29" s="5"/>
      <c r="C29" s="5"/>
      <c r="D29" s="5"/>
      <c r="E29" s="5"/>
      <c r="F29" s="5"/>
      <c r="G29" s="5"/>
      <c r="H29" s="5"/>
      <c r="I29" s="5"/>
      <c r="J29" s="5"/>
      <c r="K29" s="16">
        <f t="shared" si="2"/>
        <v>0</v>
      </c>
      <c r="L29" s="15">
        <v>28</v>
      </c>
    </row>
    <row r="30" spans="1:12" ht="18" x14ac:dyDescent="0.25">
      <c r="A30" s="8"/>
      <c r="B30" s="12">
        <f t="shared" ref="B30:J30" si="3">COUNTIF(B3:B29,"&gt;0")</f>
        <v>4</v>
      </c>
      <c r="C30" s="12">
        <f t="shared" si="3"/>
        <v>7</v>
      </c>
      <c r="D30" s="12">
        <f t="shared" si="3"/>
        <v>6</v>
      </c>
      <c r="E30" s="12">
        <f t="shared" si="3"/>
        <v>7</v>
      </c>
      <c r="F30" s="12">
        <f t="shared" si="3"/>
        <v>12</v>
      </c>
      <c r="G30" s="12">
        <f t="shared" si="3"/>
        <v>8</v>
      </c>
      <c r="H30" s="12">
        <f t="shared" si="3"/>
        <v>4</v>
      </c>
      <c r="I30" s="12">
        <f t="shared" si="3"/>
        <v>4</v>
      </c>
      <c r="J30" s="12">
        <f t="shared" si="3"/>
        <v>5</v>
      </c>
      <c r="K30" s="12"/>
      <c r="L30" s="9"/>
    </row>
    <row r="31" spans="1:12" ht="18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8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8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8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8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8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8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8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8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8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8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8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8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8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8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8" x14ac:dyDescent="0.2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8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8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8" x14ac:dyDescent="0.2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8" x14ac:dyDescent="0.2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8" x14ac:dyDescent="0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8" x14ac:dyDescent="0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8" x14ac:dyDescent="0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8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8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8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8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8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8" x14ac:dyDescent="0.2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8" x14ac:dyDescent="0.2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8" x14ac:dyDescent="0.2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</sheetData>
  <sortState ref="A3:K18">
    <sortCondition descending="1" ref="K3:K18"/>
  </sortState>
  <mergeCells count="1">
    <mergeCell ref="A1:L1"/>
  </mergeCells>
  <phoneticPr fontId="2" type="noConversion"/>
  <pageMargins left="0.25" right="0.25" top="0.75" bottom="0.75" header="0.3" footer="0.3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view="pageBreakPreview" zoomScale="80" zoomScaleNormal="100" zoomScaleSheetLayoutView="80" workbookViewId="0">
      <selection activeCell="J16" sqref="J16"/>
    </sheetView>
  </sheetViews>
  <sheetFormatPr defaultRowHeight="12.75" x14ac:dyDescent="0.2"/>
  <cols>
    <col min="1" max="1" width="29" customWidth="1"/>
    <col min="2" max="5" width="15.42578125" customWidth="1"/>
    <col min="6" max="6" width="16.85546875" customWidth="1"/>
    <col min="7" max="8" width="15.42578125" customWidth="1"/>
    <col min="9" max="9" width="16.85546875" customWidth="1"/>
    <col min="10" max="10" width="15.42578125" customWidth="1"/>
    <col min="11" max="11" width="19.140625" bestFit="1" customWidth="1"/>
    <col min="12" max="12" width="10.5703125" bestFit="1" customWidth="1"/>
  </cols>
  <sheetData>
    <row r="1" spans="1:14" ht="25.5" x14ac:dyDescent="0.35">
      <c r="A1" s="42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4" ht="54" x14ac:dyDescent="0.25">
      <c r="A2" s="4" t="s">
        <v>1</v>
      </c>
      <c r="B2" s="17" t="s">
        <v>37</v>
      </c>
      <c r="C2" s="17" t="s">
        <v>38</v>
      </c>
      <c r="D2" s="17" t="s">
        <v>62</v>
      </c>
      <c r="E2" s="17" t="s">
        <v>101</v>
      </c>
      <c r="F2" s="17" t="s">
        <v>104</v>
      </c>
      <c r="G2" s="17" t="s">
        <v>102</v>
      </c>
      <c r="H2" s="17" t="s">
        <v>105</v>
      </c>
      <c r="I2" s="17" t="s">
        <v>106</v>
      </c>
      <c r="J2" s="17" t="s">
        <v>107</v>
      </c>
      <c r="K2" s="4" t="s">
        <v>2</v>
      </c>
      <c r="L2" s="4" t="s">
        <v>0</v>
      </c>
    </row>
    <row r="3" spans="1:14" ht="18" x14ac:dyDescent="0.25">
      <c r="A3" s="4" t="s">
        <v>43</v>
      </c>
      <c r="B3" s="5">
        <v>40</v>
      </c>
      <c r="C3" s="5">
        <v>40</v>
      </c>
      <c r="D3" s="5">
        <v>40</v>
      </c>
      <c r="E3" s="5" t="s">
        <v>55</v>
      </c>
      <c r="F3" s="5">
        <v>40</v>
      </c>
      <c r="G3" s="5">
        <v>40</v>
      </c>
      <c r="H3" s="5" t="s">
        <v>55</v>
      </c>
      <c r="I3" s="5">
        <v>40</v>
      </c>
      <c r="J3" s="5">
        <v>40</v>
      </c>
      <c r="K3" s="29">
        <f t="shared" ref="K3:K12" si="0">SUM(B3:J3)</f>
        <v>280</v>
      </c>
      <c r="L3" s="15">
        <v>1</v>
      </c>
    </row>
    <row r="4" spans="1:14" ht="18" x14ac:dyDescent="0.25">
      <c r="A4" s="4" t="s">
        <v>32</v>
      </c>
      <c r="B4" s="5">
        <v>30</v>
      </c>
      <c r="C4" s="5">
        <v>35</v>
      </c>
      <c r="D4" s="5">
        <v>35</v>
      </c>
      <c r="E4" s="5" t="s">
        <v>55</v>
      </c>
      <c r="F4" s="5">
        <v>35</v>
      </c>
      <c r="G4" s="5">
        <v>35</v>
      </c>
      <c r="H4" s="5" t="s">
        <v>55</v>
      </c>
      <c r="I4" s="5">
        <v>35</v>
      </c>
      <c r="J4" s="5">
        <v>35</v>
      </c>
      <c r="K4" s="29">
        <f t="shared" si="0"/>
        <v>240</v>
      </c>
      <c r="L4" s="15">
        <v>2</v>
      </c>
    </row>
    <row r="5" spans="1:14" ht="18" x14ac:dyDescent="0.25">
      <c r="A5" s="4" t="s">
        <v>44</v>
      </c>
      <c r="B5" s="5">
        <v>35</v>
      </c>
      <c r="C5" s="5">
        <v>30</v>
      </c>
      <c r="D5" s="5">
        <v>30</v>
      </c>
      <c r="E5" s="5" t="s">
        <v>55</v>
      </c>
      <c r="F5" s="5" t="s">
        <v>55</v>
      </c>
      <c r="G5" s="5" t="s">
        <v>55</v>
      </c>
      <c r="H5" s="5" t="s">
        <v>55</v>
      </c>
      <c r="I5" s="5" t="s">
        <v>55</v>
      </c>
      <c r="J5" s="5" t="s">
        <v>55</v>
      </c>
      <c r="K5" s="29">
        <f t="shared" si="0"/>
        <v>95</v>
      </c>
      <c r="L5" s="15">
        <v>3</v>
      </c>
    </row>
    <row r="6" spans="1:14" ht="18" x14ac:dyDescent="0.25">
      <c r="A6" s="4" t="s">
        <v>141</v>
      </c>
      <c r="B6" s="5" t="s">
        <v>55</v>
      </c>
      <c r="C6" s="5" t="s">
        <v>55</v>
      </c>
      <c r="D6" s="5" t="s">
        <v>55</v>
      </c>
      <c r="E6" s="5" t="s">
        <v>55</v>
      </c>
      <c r="F6" s="5" t="s">
        <v>55</v>
      </c>
      <c r="G6" s="5">
        <v>30</v>
      </c>
      <c r="H6" s="5" t="s">
        <v>55</v>
      </c>
      <c r="I6" s="5" t="s">
        <v>55</v>
      </c>
      <c r="J6" s="5" t="s">
        <v>55</v>
      </c>
      <c r="K6" s="29">
        <f t="shared" si="0"/>
        <v>30</v>
      </c>
      <c r="L6" s="15">
        <v>4</v>
      </c>
    </row>
    <row r="7" spans="1:14" ht="18" x14ac:dyDescent="0.25">
      <c r="A7" s="4" t="s">
        <v>151</v>
      </c>
      <c r="B7" s="5" t="s">
        <v>55</v>
      </c>
      <c r="C7" s="5" t="s">
        <v>55</v>
      </c>
      <c r="D7" s="5" t="s">
        <v>55</v>
      </c>
      <c r="E7" s="5" t="s">
        <v>55</v>
      </c>
      <c r="F7" s="5" t="s">
        <v>55</v>
      </c>
      <c r="G7" s="5" t="s">
        <v>55</v>
      </c>
      <c r="H7" s="5" t="s">
        <v>55</v>
      </c>
      <c r="I7" s="5">
        <v>30</v>
      </c>
      <c r="J7" s="5" t="s">
        <v>55</v>
      </c>
      <c r="K7" s="29">
        <f t="shared" si="0"/>
        <v>30</v>
      </c>
      <c r="L7" s="15">
        <v>5</v>
      </c>
    </row>
    <row r="8" spans="1:14" ht="18" x14ac:dyDescent="0.25">
      <c r="A8" s="4" t="s">
        <v>79</v>
      </c>
      <c r="B8" s="5" t="s">
        <v>55</v>
      </c>
      <c r="C8" s="5">
        <v>27</v>
      </c>
      <c r="D8" s="5" t="s">
        <v>55</v>
      </c>
      <c r="E8" s="5" t="s">
        <v>55</v>
      </c>
      <c r="F8" s="5" t="s">
        <v>55</v>
      </c>
      <c r="G8" s="5" t="s">
        <v>55</v>
      </c>
      <c r="H8" s="5" t="s">
        <v>55</v>
      </c>
      <c r="I8" s="5" t="s">
        <v>55</v>
      </c>
      <c r="J8" s="5" t="s">
        <v>55</v>
      </c>
      <c r="K8" s="29">
        <f t="shared" si="0"/>
        <v>27</v>
      </c>
      <c r="L8" s="15">
        <v>6</v>
      </c>
    </row>
    <row r="9" spans="1:14" ht="18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29">
        <f t="shared" si="0"/>
        <v>0</v>
      </c>
      <c r="L9" s="15">
        <v>7</v>
      </c>
    </row>
    <row r="10" spans="1:14" ht="18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29">
        <f t="shared" si="0"/>
        <v>0</v>
      </c>
      <c r="L10" s="15">
        <v>8</v>
      </c>
    </row>
    <row r="11" spans="1:14" ht="18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29">
        <f t="shared" si="0"/>
        <v>0</v>
      </c>
      <c r="L11" s="15">
        <v>9</v>
      </c>
    </row>
    <row r="12" spans="1:14" ht="18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29">
        <f t="shared" si="0"/>
        <v>0</v>
      </c>
      <c r="L12" s="15">
        <v>10</v>
      </c>
    </row>
    <row r="13" spans="1:14" ht="18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16">
        <f t="shared" ref="K13" si="1">SUM(B13:J13)</f>
        <v>0</v>
      </c>
      <c r="L13" s="15">
        <v>11</v>
      </c>
      <c r="M13" s="1"/>
      <c r="N13" s="1"/>
    </row>
    <row r="14" spans="1:14" ht="18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16">
        <f t="shared" ref="K14:K33" si="2">SUM(B14:J14)</f>
        <v>0</v>
      </c>
      <c r="L14" s="15">
        <v>12</v>
      </c>
      <c r="M14" s="1"/>
      <c r="N14" s="1"/>
    </row>
    <row r="15" spans="1:14" ht="18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16">
        <f t="shared" si="2"/>
        <v>0</v>
      </c>
      <c r="L15" s="15">
        <v>13</v>
      </c>
      <c r="M15" s="1"/>
      <c r="N15" s="1"/>
    </row>
    <row r="16" spans="1:14" ht="18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16">
        <f t="shared" si="2"/>
        <v>0</v>
      </c>
      <c r="L16" s="15">
        <v>14</v>
      </c>
    </row>
    <row r="17" spans="1:12" ht="18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16">
        <f t="shared" si="2"/>
        <v>0</v>
      </c>
      <c r="L17" s="15">
        <v>15</v>
      </c>
    </row>
    <row r="18" spans="1:12" ht="18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16">
        <f t="shared" si="2"/>
        <v>0</v>
      </c>
      <c r="L18" s="15">
        <v>16</v>
      </c>
    </row>
    <row r="19" spans="1:12" ht="18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16">
        <f t="shared" si="2"/>
        <v>0</v>
      </c>
      <c r="L19" s="15">
        <v>17</v>
      </c>
    </row>
    <row r="20" spans="1:12" ht="18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16">
        <f t="shared" si="2"/>
        <v>0</v>
      </c>
      <c r="L20" s="15">
        <v>18</v>
      </c>
    </row>
    <row r="21" spans="1:12" ht="18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16">
        <f t="shared" si="2"/>
        <v>0</v>
      </c>
      <c r="L21" s="15">
        <v>19</v>
      </c>
    </row>
    <row r="22" spans="1:12" ht="18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16">
        <f t="shared" si="2"/>
        <v>0</v>
      </c>
      <c r="L22" s="15">
        <v>20</v>
      </c>
    </row>
    <row r="23" spans="1:12" ht="18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16">
        <f t="shared" si="2"/>
        <v>0</v>
      </c>
      <c r="L23" s="15">
        <v>21</v>
      </c>
    </row>
    <row r="24" spans="1:12" ht="18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16">
        <f t="shared" si="2"/>
        <v>0</v>
      </c>
      <c r="L24" s="15">
        <v>22</v>
      </c>
    </row>
    <row r="25" spans="1:12" ht="18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16">
        <f t="shared" si="2"/>
        <v>0</v>
      </c>
      <c r="L25" s="15">
        <v>23</v>
      </c>
    </row>
    <row r="26" spans="1:12" ht="18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16">
        <f t="shared" si="2"/>
        <v>0</v>
      </c>
      <c r="L26" s="15">
        <v>24</v>
      </c>
    </row>
    <row r="27" spans="1:12" ht="18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16">
        <f t="shared" si="2"/>
        <v>0</v>
      </c>
      <c r="L27" s="15">
        <v>25</v>
      </c>
    </row>
    <row r="28" spans="1:12" ht="18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16">
        <f t="shared" si="2"/>
        <v>0</v>
      </c>
      <c r="L28" s="15">
        <v>26</v>
      </c>
    </row>
    <row r="29" spans="1:12" ht="18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16">
        <f t="shared" si="2"/>
        <v>0</v>
      </c>
      <c r="L29" s="15">
        <v>27</v>
      </c>
    </row>
    <row r="30" spans="1:12" ht="18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16">
        <f t="shared" si="2"/>
        <v>0</v>
      </c>
      <c r="L30" s="15">
        <v>28</v>
      </c>
    </row>
    <row r="31" spans="1:12" ht="18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16">
        <f t="shared" si="2"/>
        <v>0</v>
      </c>
      <c r="L31" s="15">
        <v>29</v>
      </c>
    </row>
    <row r="32" spans="1:12" ht="18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16">
        <f t="shared" si="2"/>
        <v>0</v>
      </c>
      <c r="L32" s="15">
        <v>30</v>
      </c>
    </row>
    <row r="33" spans="1:12" ht="18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6">
        <f t="shared" si="2"/>
        <v>0</v>
      </c>
      <c r="L33" s="15">
        <v>31</v>
      </c>
    </row>
    <row r="34" spans="1:12" ht="18" x14ac:dyDescent="0.25">
      <c r="A34" s="8"/>
      <c r="B34" s="12">
        <f t="shared" ref="B34:J34" si="3">COUNTIF(B3:B32,"&gt;0")</f>
        <v>3</v>
      </c>
      <c r="C34" s="12">
        <f t="shared" si="3"/>
        <v>4</v>
      </c>
      <c r="D34" s="12">
        <f t="shared" si="3"/>
        <v>3</v>
      </c>
      <c r="E34" s="12">
        <f t="shared" si="3"/>
        <v>0</v>
      </c>
      <c r="F34" s="12">
        <f t="shared" si="3"/>
        <v>2</v>
      </c>
      <c r="G34" s="12">
        <f t="shared" si="3"/>
        <v>3</v>
      </c>
      <c r="H34" s="12">
        <f t="shared" si="3"/>
        <v>0</v>
      </c>
      <c r="I34" s="12">
        <f t="shared" si="3"/>
        <v>3</v>
      </c>
      <c r="J34" s="12">
        <f t="shared" si="3"/>
        <v>2</v>
      </c>
      <c r="K34" s="12"/>
      <c r="L34" s="9"/>
    </row>
    <row r="35" spans="1:12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</sheetData>
  <sortState ref="A3:K12">
    <sortCondition descending="1" ref="K3:K12"/>
  </sortState>
  <mergeCells count="1">
    <mergeCell ref="A1:L1"/>
  </mergeCells>
  <phoneticPr fontId="2" type="noConversion"/>
  <pageMargins left="0.25" right="0.25" top="0.75" bottom="0.75" header="0.3" footer="0.3"/>
  <pageSetup paperSize="9" scale="7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view="pageBreakPreview" zoomScale="80" zoomScaleNormal="100" zoomScaleSheetLayoutView="80" workbookViewId="0">
      <selection activeCell="C16" sqref="C16"/>
    </sheetView>
  </sheetViews>
  <sheetFormatPr defaultRowHeight="12.75" x14ac:dyDescent="0.2"/>
  <cols>
    <col min="1" max="1" width="29" customWidth="1"/>
    <col min="2" max="5" width="15.42578125" customWidth="1"/>
    <col min="6" max="6" width="17.140625" customWidth="1"/>
    <col min="7" max="8" width="15.42578125" customWidth="1"/>
    <col min="9" max="9" width="17.140625" customWidth="1"/>
    <col min="10" max="10" width="15.42578125" customWidth="1"/>
    <col min="11" max="11" width="19.140625" bestFit="1" customWidth="1"/>
    <col min="12" max="12" width="10.5703125" bestFit="1" customWidth="1"/>
  </cols>
  <sheetData>
    <row r="1" spans="1:14" ht="25.5" x14ac:dyDescent="0.35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4" ht="54" x14ac:dyDescent="0.25">
      <c r="A2" s="4" t="s">
        <v>1</v>
      </c>
      <c r="B2" s="17" t="s">
        <v>37</v>
      </c>
      <c r="C2" s="17" t="s">
        <v>38</v>
      </c>
      <c r="D2" s="17" t="s">
        <v>62</v>
      </c>
      <c r="E2" s="17" t="s">
        <v>101</v>
      </c>
      <c r="F2" s="17" t="s">
        <v>104</v>
      </c>
      <c r="G2" s="17" t="s">
        <v>102</v>
      </c>
      <c r="H2" s="17" t="s">
        <v>105</v>
      </c>
      <c r="I2" s="17" t="s">
        <v>106</v>
      </c>
      <c r="J2" s="17" t="s">
        <v>107</v>
      </c>
      <c r="K2" s="4" t="s">
        <v>2</v>
      </c>
      <c r="L2" s="4" t="s">
        <v>0</v>
      </c>
    </row>
    <row r="3" spans="1:14" ht="18" x14ac:dyDescent="0.25">
      <c r="A3" s="4" t="s">
        <v>17</v>
      </c>
      <c r="B3" s="5">
        <v>40</v>
      </c>
      <c r="C3" s="5">
        <v>35</v>
      </c>
      <c r="D3" s="5">
        <v>35</v>
      </c>
      <c r="E3" s="5">
        <v>35</v>
      </c>
      <c r="F3" s="5">
        <v>30</v>
      </c>
      <c r="G3" s="5" t="s">
        <v>159</v>
      </c>
      <c r="H3" s="5">
        <v>35</v>
      </c>
      <c r="I3" s="5">
        <v>35</v>
      </c>
      <c r="J3" s="5">
        <v>30</v>
      </c>
      <c r="K3" s="40">
        <f t="shared" ref="K3:K18" si="0">SUM(B3:J3)</f>
        <v>275</v>
      </c>
      <c r="L3" s="15">
        <v>1</v>
      </c>
    </row>
    <row r="4" spans="1:14" ht="18" x14ac:dyDescent="0.25">
      <c r="A4" s="4" t="s">
        <v>16</v>
      </c>
      <c r="B4" s="5">
        <v>30</v>
      </c>
      <c r="C4" s="5">
        <v>27</v>
      </c>
      <c r="D4" s="5">
        <v>30</v>
      </c>
      <c r="E4" s="5">
        <v>30</v>
      </c>
      <c r="F4" s="5" t="s">
        <v>158</v>
      </c>
      <c r="G4" s="5">
        <v>27</v>
      </c>
      <c r="H4" s="5">
        <v>23</v>
      </c>
      <c r="I4" s="5">
        <v>25</v>
      </c>
      <c r="J4" s="5">
        <v>20</v>
      </c>
      <c r="K4" s="40">
        <f t="shared" si="0"/>
        <v>212</v>
      </c>
      <c r="L4" s="15">
        <v>2</v>
      </c>
    </row>
    <row r="5" spans="1:14" ht="18" x14ac:dyDescent="0.25">
      <c r="A5" s="4" t="s">
        <v>68</v>
      </c>
      <c r="B5" s="5" t="s">
        <v>55</v>
      </c>
      <c r="C5" s="5">
        <v>40</v>
      </c>
      <c r="D5" s="5" t="s">
        <v>55</v>
      </c>
      <c r="E5" s="5">
        <v>40</v>
      </c>
      <c r="F5" s="5">
        <v>35</v>
      </c>
      <c r="G5" s="5">
        <v>40</v>
      </c>
      <c r="H5" s="5">
        <v>30</v>
      </c>
      <c r="I5" s="5" t="s">
        <v>55</v>
      </c>
      <c r="J5" s="5">
        <v>21</v>
      </c>
      <c r="K5" s="29">
        <f t="shared" si="0"/>
        <v>206</v>
      </c>
      <c r="L5" s="15">
        <v>3</v>
      </c>
    </row>
    <row r="6" spans="1:14" ht="18" x14ac:dyDescent="0.25">
      <c r="A6" s="37" t="s">
        <v>74</v>
      </c>
      <c r="B6" s="5" t="s">
        <v>55</v>
      </c>
      <c r="C6" s="5">
        <v>30</v>
      </c>
      <c r="D6" s="5" t="s">
        <v>55</v>
      </c>
      <c r="E6" s="5" t="s">
        <v>55</v>
      </c>
      <c r="F6" s="5">
        <v>27</v>
      </c>
      <c r="G6" s="5">
        <v>30</v>
      </c>
      <c r="H6" s="5">
        <v>40</v>
      </c>
      <c r="I6" s="5">
        <v>40</v>
      </c>
      <c r="J6" s="5">
        <v>25</v>
      </c>
      <c r="K6" s="29">
        <f t="shared" si="0"/>
        <v>192</v>
      </c>
      <c r="L6" s="15">
        <v>4</v>
      </c>
    </row>
    <row r="7" spans="1:14" ht="18" x14ac:dyDescent="0.25">
      <c r="A7" s="36" t="s">
        <v>75</v>
      </c>
      <c r="B7" s="5" t="s">
        <v>55</v>
      </c>
      <c r="C7" s="5">
        <v>25</v>
      </c>
      <c r="D7" s="5" t="s">
        <v>55</v>
      </c>
      <c r="E7" s="5" t="s">
        <v>55</v>
      </c>
      <c r="F7" s="5">
        <v>25</v>
      </c>
      <c r="G7" s="5">
        <v>35</v>
      </c>
      <c r="H7" s="5">
        <v>27</v>
      </c>
      <c r="I7" s="5">
        <v>30</v>
      </c>
      <c r="J7" s="5">
        <v>35</v>
      </c>
      <c r="K7" s="29">
        <f t="shared" si="0"/>
        <v>177</v>
      </c>
      <c r="L7" s="15">
        <v>5</v>
      </c>
    </row>
    <row r="8" spans="1:14" ht="18" x14ac:dyDescent="0.25">
      <c r="A8" s="4" t="s">
        <v>29</v>
      </c>
      <c r="B8" s="5">
        <v>35</v>
      </c>
      <c r="C8" s="5">
        <v>21</v>
      </c>
      <c r="D8" s="5">
        <v>40</v>
      </c>
      <c r="E8" s="5" t="s">
        <v>55</v>
      </c>
      <c r="F8" s="5" t="s">
        <v>55</v>
      </c>
      <c r="G8" s="5">
        <v>23</v>
      </c>
      <c r="H8" s="5" t="s">
        <v>55</v>
      </c>
      <c r="I8" s="5">
        <v>27</v>
      </c>
      <c r="J8" s="5">
        <v>23</v>
      </c>
      <c r="K8" s="29">
        <f t="shared" si="0"/>
        <v>169</v>
      </c>
      <c r="L8" s="15">
        <v>6</v>
      </c>
    </row>
    <row r="9" spans="1:14" ht="18" x14ac:dyDescent="0.25">
      <c r="A9" s="4" t="s">
        <v>22</v>
      </c>
      <c r="B9" s="5">
        <v>27</v>
      </c>
      <c r="C9" s="5">
        <v>20</v>
      </c>
      <c r="D9" s="5" t="s">
        <v>55</v>
      </c>
      <c r="E9" s="5" t="s">
        <v>55</v>
      </c>
      <c r="F9" s="5">
        <v>20</v>
      </c>
      <c r="G9" s="5">
        <v>21</v>
      </c>
      <c r="H9" s="5" t="s">
        <v>55</v>
      </c>
      <c r="I9" s="5" t="s">
        <v>55</v>
      </c>
      <c r="J9" s="5" t="s">
        <v>55</v>
      </c>
      <c r="K9" s="29">
        <f t="shared" si="0"/>
        <v>88</v>
      </c>
      <c r="L9" s="15">
        <v>7</v>
      </c>
    </row>
    <row r="10" spans="1:14" ht="18" x14ac:dyDescent="0.25">
      <c r="A10" s="4" t="s">
        <v>126</v>
      </c>
      <c r="B10" s="5" t="s">
        <v>55</v>
      </c>
      <c r="C10" s="5" t="s">
        <v>55</v>
      </c>
      <c r="D10" s="5" t="s">
        <v>55</v>
      </c>
      <c r="E10" s="5" t="s">
        <v>55</v>
      </c>
      <c r="F10" s="5">
        <v>40</v>
      </c>
      <c r="G10" s="5" t="s">
        <v>55</v>
      </c>
      <c r="H10" s="5">
        <v>25</v>
      </c>
      <c r="I10" s="5" t="s">
        <v>55</v>
      </c>
      <c r="J10" s="5" t="s">
        <v>55</v>
      </c>
      <c r="K10" s="29">
        <f t="shared" si="0"/>
        <v>65</v>
      </c>
      <c r="L10" s="15">
        <v>8</v>
      </c>
    </row>
    <row r="11" spans="1:14" ht="18" x14ac:dyDescent="0.25">
      <c r="A11" s="4" t="s">
        <v>163</v>
      </c>
      <c r="B11" s="5" t="s">
        <v>55</v>
      </c>
      <c r="C11" s="5" t="s">
        <v>55</v>
      </c>
      <c r="D11" s="5" t="s">
        <v>55</v>
      </c>
      <c r="E11" s="5" t="s">
        <v>55</v>
      </c>
      <c r="F11" s="5" t="s">
        <v>55</v>
      </c>
      <c r="G11" s="5" t="s">
        <v>55</v>
      </c>
      <c r="H11" s="5" t="s">
        <v>55</v>
      </c>
      <c r="I11" s="5" t="s">
        <v>55</v>
      </c>
      <c r="J11" s="5">
        <v>40</v>
      </c>
      <c r="K11" s="29">
        <f t="shared" si="0"/>
        <v>40</v>
      </c>
      <c r="L11" s="15">
        <v>9</v>
      </c>
    </row>
    <row r="12" spans="1:14" ht="18" x14ac:dyDescent="0.25">
      <c r="A12" s="4" t="s">
        <v>82</v>
      </c>
      <c r="B12" s="5" t="s">
        <v>55</v>
      </c>
      <c r="C12" s="5">
        <v>23</v>
      </c>
      <c r="D12" s="5" t="s">
        <v>55</v>
      </c>
      <c r="E12" s="5" t="s">
        <v>55</v>
      </c>
      <c r="F12" s="5" t="s">
        <v>55</v>
      </c>
      <c r="G12" s="5" t="s">
        <v>55</v>
      </c>
      <c r="H12" s="5" t="s">
        <v>55</v>
      </c>
      <c r="I12" s="5" t="s">
        <v>55</v>
      </c>
      <c r="J12" s="5" t="s">
        <v>55</v>
      </c>
      <c r="K12" s="29">
        <f t="shared" si="0"/>
        <v>23</v>
      </c>
      <c r="L12" s="15">
        <v>10</v>
      </c>
    </row>
    <row r="13" spans="1:14" ht="18" x14ac:dyDescent="0.25">
      <c r="A13" s="4" t="s">
        <v>127</v>
      </c>
      <c r="B13" s="5" t="s">
        <v>55</v>
      </c>
      <c r="C13" s="5" t="s">
        <v>55</v>
      </c>
      <c r="D13" s="5" t="s">
        <v>55</v>
      </c>
      <c r="E13" s="5" t="s">
        <v>55</v>
      </c>
      <c r="F13" s="5">
        <v>23</v>
      </c>
      <c r="G13" s="5" t="s">
        <v>55</v>
      </c>
      <c r="H13" s="5" t="s">
        <v>55</v>
      </c>
      <c r="I13" s="5" t="s">
        <v>55</v>
      </c>
      <c r="J13" s="5" t="s">
        <v>55</v>
      </c>
      <c r="K13" s="29">
        <f t="shared" si="0"/>
        <v>23</v>
      </c>
      <c r="L13" s="15">
        <v>11</v>
      </c>
      <c r="M13" s="1"/>
      <c r="N13" s="1"/>
    </row>
    <row r="14" spans="1:14" ht="18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29">
        <f t="shared" si="0"/>
        <v>0</v>
      </c>
      <c r="L14" s="15">
        <v>12</v>
      </c>
      <c r="M14" s="1"/>
      <c r="N14" s="1"/>
    </row>
    <row r="15" spans="1:14" ht="18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29">
        <f t="shared" si="0"/>
        <v>0</v>
      </c>
      <c r="L15" s="15">
        <v>13</v>
      </c>
      <c r="M15" s="1"/>
      <c r="N15" s="1"/>
    </row>
    <row r="16" spans="1:14" ht="18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29">
        <f t="shared" si="0"/>
        <v>0</v>
      </c>
      <c r="L16" s="15">
        <v>14</v>
      </c>
    </row>
    <row r="17" spans="1:12" ht="18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29">
        <f t="shared" si="0"/>
        <v>0</v>
      </c>
      <c r="L17" s="15">
        <v>15</v>
      </c>
    </row>
    <row r="18" spans="1:12" ht="18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16">
        <f t="shared" si="0"/>
        <v>0</v>
      </c>
      <c r="L18" s="15">
        <v>16</v>
      </c>
    </row>
    <row r="19" spans="1:12" ht="18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16">
        <f t="shared" ref="K19:K33" si="1">SUM(B19:J19)</f>
        <v>0</v>
      </c>
      <c r="L19" s="15">
        <v>17</v>
      </c>
    </row>
    <row r="20" spans="1:12" ht="18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16">
        <f t="shared" si="1"/>
        <v>0</v>
      </c>
      <c r="L20" s="15">
        <v>18</v>
      </c>
    </row>
    <row r="21" spans="1:12" ht="18" x14ac:dyDescent="0.25">
      <c r="B21" s="5"/>
      <c r="C21" s="5"/>
      <c r="D21" s="5"/>
      <c r="E21" s="5"/>
      <c r="F21" s="5"/>
      <c r="G21" s="5"/>
      <c r="H21" s="5"/>
      <c r="I21" s="5"/>
      <c r="J21" s="5"/>
      <c r="K21" s="16">
        <f t="shared" si="1"/>
        <v>0</v>
      </c>
      <c r="L21" s="15">
        <v>19</v>
      </c>
    </row>
    <row r="22" spans="1:12" ht="18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16">
        <f t="shared" si="1"/>
        <v>0</v>
      </c>
      <c r="L22" s="15">
        <v>20</v>
      </c>
    </row>
    <row r="23" spans="1:12" ht="18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16">
        <f t="shared" si="1"/>
        <v>0</v>
      </c>
      <c r="L23" s="15">
        <v>21</v>
      </c>
    </row>
    <row r="24" spans="1:12" ht="18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16">
        <f t="shared" si="1"/>
        <v>0</v>
      </c>
      <c r="L24" s="15">
        <v>22</v>
      </c>
    </row>
    <row r="25" spans="1:12" ht="18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16">
        <f t="shared" si="1"/>
        <v>0</v>
      </c>
      <c r="L25" s="15">
        <v>23</v>
      </c>
    </row>
    <row r="26" spans="1:12" ht="18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16">
        <f t="shared" si="1"/>
        <v>0</v>
      </c>
      <c r="L26" s="15">
        <v>24</v>
      </c>
    </row>
    <row r="27" spans="1:12" ht="18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16">
        <f t="shared" si="1"/>
        <v>0</v>
      </c>
      <c r="L27" s="15">
        <v>25</v>
      </c>
    </row>
    <row r="28" spans="1:12" ht="18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16">
        <f t="shared" si="1"/>
        <v>0</v>
      </c>
      <c r="L28" s="15">
        <v>26</v>
      </c>
    </row>
    <row r="29" spans="1:12" ht="18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16">
        <f t="shared" si="1"/>
        <v>0</v>
      </c>
      <c r="L29" s="15">
        <v>27</v>
      </c>
    </row>
    <row r="30" spans="1:12" ht="18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16">
        <f t="shared" si="1"/>
        <v>0</v>
      </c>
      <c r="L30" s="15">
        <v>28</v>
      </c>
    </row>
    <row r="31" spans="1:12" ht="18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16">
        <f t="shared" si="1"/>
        <v>0</v>
      </c>
      <c r="L31" s="15">
        <v>29</v>
      </c>
    </row>
    <row r="32" spans="1:12" ht="18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16">
        <f t="shared" si="1"/>
        <v>0</v>
      </c>
      <c r="L32" s="15">
        <v>30</v>
      </c>
    </row>
    <row r="33" spans="1:12" ht="18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6">
        <f t="shared" si="1"/>
        <v>0</v>
      </c>
      <c r="L33" s="15">
        <v>31</v>
      </c>
    </row>
    <row r="34" spans="1:12" ht="18" x14ac:dyDescent="0.25">
      <c r="A34" s="8"/>
      <c r="B34" s="12">
        <f t="shared" ref="B34:J34" si="2">COUNTIF(B3:B32,"&gt;0")</f>
        <v>4</v>
      </c>
      <c r="C34" s="12">
        <f t="shared" si="2"/>
        <v>8</v>
      </c>
      <c r="D34" s="12">
        <f t="shared" si="2"/>
        <v>3</v>
      </c>
      <c r="E34" s="12">
        <f t="shared" si="2"/>
        <v>3</v>
      </c>
      <c r="F34" s="12">
        <f t="shared" si="2"/>
        <v>7</v>
      </c>
      <c r="G34" s="12">
        <f t="shared" si="2"/>
        <v>6</v>
      </c>
      <c r="H34" s="12">
        <f t="shared" si="2"/>
        <v>6</v>
      </c>
      <c r="I34" s="12">
        <f t="shared" si="2"/>
        <v>5</v>
      </c>
      <c r="J34" s="12">
        <f t="shared" si="2"/>
        <v>7</v>
      </c>
      <c r="K34" s="12"/>
      <c r="L34" s="9"/>
    </row>
    <row r="35" spans="1:12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</sheetData>
  <sortState ref="A3:K17">
    <sortCondition descending="1" ref="K3:K17"/>
  </sortState>
  <mergeCells count="1">
    <mergeCell ref="A1:L1"/>
  </mergeCells>
  <phoneticPr fontId="2" type="noConversion"/>
  <pageMargins left="0.75" right="0.75" top="1" bottom="1" header="0.5" footer="0.5"/>
  <pageSetup paperSize="9" scale="65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view="pageBreakPreview" topLeftCell="A4" zoomScale="60" zoomScaleNormal="60" workbookViewId="0">
      <selection activeCell="O9" sqref="O9"/>
    </sheetView>
  </sheetViews>
  <sheetFormatPr defaultRowHeight="12.75" x14ac:dyDescent="0.2"/>
  <cols>
    <col min="1" max="1" width="55.5703125" customWidth="1"/>
    <col min="2" max="5" width="15.42578125" style="18" customWidth="1"/>
    <col min="6" max="6" width="17.28515625" style="18" customWidth="1"/>
    <col min="7" max="8" width="15.42578125" style="18" customWidth="1"/>
    <col min="9" max="9" width="17" style="18" customWidth="1"/>
    <col min="10" max="10" width="15.42578125" style="18" customWidth="1"/>
    <col min="11" max="11" width="19.140625" bestFit="1" customWidth="1"/>
    <col min="12" max="12" width="10.5703125" bestFit="1" customWidth="1"/>
  </cols>
  <sheetData>
    <row r="1" spans="1:12" ht="25.5" x14ac:dyDescent="0.3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54" x14ac:dyDescent="0.25">
      <c r="A2" s="4" t="s">
        <v>152</v>
      </c>
      <c r="B2" s="17" t="s">
        <v>37</v>
      </c>
      <c r="C2" s="17" t="s">
        <v>38</v>
      </c>
      <c r="D2" s="17" t="s">
        <v>62</v>
      </c>
      <c r="E2" s="17" t="s">
        <v>101</v>
      </c>
      <c r="F2" s="17" t="s">
        <v>104</v>
      </c>
      <c r="G2" s="17" t="s">
        <v>102</v>
      </c>
      <c r="H2" s="17" t="s">
        <v>105</v>
      </c>
      <c r="I2" s="17" t="s">
        <v>106</v>
      </c>
      <c r="J2" s="17" t="s">
        <v>107</v>
      </c>
      <c r="K2" s="4" t="s">
        <v>2</v>
      </c>
      <c r="L2" s="4" t="s">
        <v>0</v>
      </c>
    </row>
    <row r="3" spans="1:12" ht="39.950000000000003" customHeight="1" x14ac:dyDescent="0.25">
      <c r="A3" s="26" t="s">
        <v>17</v>
      </c>
      <c r="B3" s="20">
        <v>40</v>
      </c>
      <c r="C3" s="20">
        <v>30</v>
      </c>
      <c r="D3" s="20">
        <v>40</v>
      </c>
      <c r="E3" s="20">
        <v>40</v>
      </c>
      <c r="F3" s="20">
        <v>35</v>
      </c>
      <c r="G3" s="20">
        <v>35</v>
      </c>
      <c r="H3" s="20">
        <v>30</v>
      </c>
      <c r="I3" s="20">
        <v>35</v>
      </c>
      <c r="J3" s="20" t="s">
        <v>164</v>
      </c>
      <c r="K3" s="39">
        <f t="shared" ref="K3:K30" si="0">SUM(B3:J3)</f>
        <v>285</v>
      </c>
      <c r="L3" s="22">
        <v>1</v>
      </c>
    </row>
    <row r="4" spans="1:12" ht="39.950000000000003" customHeight="1" x14ac:dyDescent="0.25">
      <c r="A4" s="19" t="s">
        <v>40</v>
      </c>
      <c r="B4" s="20">
        <v>40</v>
      </c>
      <c r="C4" s="20">
        <v>30</v>
      </c>
      <c r="D4" s="20">
        <v>40</v>
      </c>
      <c r="E4" s="20">
        <v>40</v>
      </c>
      <c r="F4" s="20">
        <v>35</v>
      </c>
      <c r="G4" s="20">
        <v>35</v>
      </c>
      <c r="H4" s="20">
        <v>30</v>
      </c>
      <c r="I4" s="20">
        <v>35</v>
      </c>
      <c r="J4" s="20" t="s">
        <v>164</v>
      </c>
      <c r="K4" s="39">
        <f t="shared" si="0"/>
        <v>285</v>
      </c>
      <c r="L4" s="22">
        <v>2</v>
      </c>
    </row>
    <row r="5" spans="1:12" ht="39.950000000000003" customHeight="1" x14ac:dyDescent="0.25">
      <c r="A5" s="19" t="s">
        <v>43</v>
      </c>
      <c r="B5" s="20">
        <v>35</v>
      </c>
      <c r="C5" s="20">
        <v>40</v>
      </c>
      <c r="D5" s="20">
        <v>30</v>
      </c>
      <c r="E5" s="20" t="s">
        <v>55</v>
      </c>
      <c r="F5" s="20">
        <v>40</v>
      </c>
      <c r="G5" s="20">
        <v>40</v>
      </c>
      <c r="H5" s="20" t="s">
        <v>55</v>
      </c>
      <c r="I5" s="20">
        <v>30</v>
      </c>
      <c r="J5" s="20">
        <v>35</v>
      </c>
      <c r="K5" s="28">
        <f t="shared" si="0"/>
        <v>250</v>
      </c>
      <c r="L5" s="22">
        <v>3</v>
      </c>
    </row>
    <row r="6" spans="1:12" ht="39.950000000000003" customHeight="1" x14ac:dyDescent="0.25">
      <c r="A6" s="19" t="s">
        <v>68</v>
      </c>
      <c r="B6" s="20" t="s">
        <v>55</v>
      </c>
      <c r="C6" s="20">
        <v>40</v>
      </c>
      <c r="D6" s="20" t="s">
        <v>55</v>
      </c>
      <c r="E6" s="20">
        <v>35</v>
      </c>
      <c r="F6" s="20">
        <v>40</v>
      </c>
      <c r="G6" s="20">
        <v>40</v>
      </c>
      <c r="H6" s="20">
        <v>35</v>
      </c>
      <c r="I6" s="20" t="s">
        <v>55</v>
      </c>
      <c r="J6" s="20">
        <v>35</v>
      </c>
      <c r="K6" s="28">
        <f t="shared" si="0"/>
        <v>225</v>
      </c>
      <c r="L6" s="22">
        <v>4</v>
      </c>
    </row>
    <row r="7" spans="1:12" ht="39.950000000000003" customHeight="1" x14ac:dyDescent="0.25">
      <c r="A7" s="17" t="s">
        <v>80</v>
      </c>
      <c r="B7" s="20" t="s">
        <v>55</v>
      </c>
      <c r="C7" s="20">
        <v>20</v>
      </c>
      <c r="D7" s="20">
        <v>35</v>
      </c>
      <c r="E7" s="20">
        <v>35</v>
      </c>
      <c r="F7" s="20">
        <v>20</v>
      </c>
      <c r="G7" s="20">
        <v>30</v>
      </c>
      <c r="H7" s="20">
        <v>27</v>
      </c>
      <c r="I7" s="20">
        <v>25</v>
      </c>
      <c r="J7" s="20">
        <v>27</v>
      </c>
      <c r="K7" s="28">
        <f t="shared" si="0"/>
        <v>219</v>
      </c>
      <c r="L7" s="22">
        <v>5</v>
      </c>
    </row>
    <row r="8" spans="1:12" ht="39.950000000000003" customHeight="1" x14ac:dyDescent="0.25">
      <c r="A8" s="17" t="s">
        <v>74</v>
      </c>
      <c r="B8" s="20" t="s">
        <v>55</v>
      </c>
      <c r="C8" s="20">
        <v>35</v>
      </c>
      <c r="D8" s="20" t="s">
        <v>55</v>
      </c>
      <c r="E8" s="20" t="s">
        <v>55</v>
      </c>
      <c r="F8" s="20">
        <v>23</v>
      </c>
      <c r="G8" s="20">
        <v>27</v>
      </c>
      <c r="H8" s="20">
        <v>40</v>
      </c>
      <c r="I8" s="20">
        <v>40</v>
      </c>
      <c r="J8" s="20">
        <v>25</v>
      </c>
      <c r="K8" s="28">
        <f t="shared" si="0"/>
        <v>190</v>
      </c>
      <c r="L8" s="22">
        <v>6</v>
      </c>
    </row>
    <row r="9" spans="1:12" ht="39.950000000000003" customHeight="1" x14ac:dyDescent="0.25">
      <c r="A9" s="17" t="s">
        <v>75</v>
      </c>
      <c r="B9" s="20" t="s">
        <v>55</v>
      </c>
      <c r="C9" s="20">
        <v>35</v>
      </c>
      <c r="D9" s="20" t="s">
        <v>55</v>
      </c>
      <c r="E9" s="20" t="s">
        <v>55</v>
      </c>
      <c r="F9" s="20">
        <v>23</v>
      </c>
      <c r="G9" s="20">
        <v>27</v>
      </c>
      <c r="H9" s="20">
        <v>40</v>
      </c>
      <c r="I9" s="20">
        <v>40</v>
      </c>
      <c r="J9" s="20">
        <v>25</v>
      </c>
      <c r="K9" s="28">
        <f t="shared" si="0"/>
        <v>190</v>
      </c>
      <c r="L9" s="22">
        <v>7</v>
      </c>
    </row>
    <row r="10" spans="1:12" ht="39.950000000000003" customHeight="1" x14ac:dyDescent="0.25">
      <c r="A10" s="19" t="s">
        <v>32</v>
      </c>
      <c r="B10" s="20">
        <v>30</v>
      </c>
      <c r="C10" s="20">
        <v>27</v>
      </c>
      <c r="D10" s="20">
        <v>27</v>
      </c>
      <c r="E10" s="20" t="s">
        <v>55</v>
      </c>
      <c r="F10" s="20">
        <v>20</v>
      </c>
      <c r="G10" s="20">
        <v>21</v>
      </c>
      <c r="H10" s="20" t="s">
        <v>55</v>
      </c>
      <c r="I10" s="20">
        <v>23</v>
      </c>
      <c r="J10" s="20">
        <v>21</v>
      </c>
      <c r="K10" s="28">
        <f t="shared" si="0"/>
        <v>169</v>
      </c>
      <c r="L10" s="22">
        <v>8</v>
      </c>
    </row>
    <row r="11" spans="1:12" ht="39.950000000000003" customHeight="1" x14ac:dyDescent="0.25">
      <c r="A11" s="19" t="s">
        <v>29</v>
      </c>
      <c r="B11" s="20">
        <v>35</v>
      </c>
      <c r="C11" s="20" t="s">
        <v>55</v>
      </c>
      <c r="D11" s="20">
        <v>30</v>
      </c>
      <c r="E11" s="20" t="s">
        <v>55</v>
      </c>
      <c r="F11" s="20" t="s">
        <v>55</v>
      </c>
      <c r="G11" s="20">
        <v>21</v>
      </c>
      <c r="H11" s="20" t="s">
        <v>55</v>
      </c>
      <c r="I11" s="20">
        <v>30</v>
      </c>
      <c r="J11" s="20">
        <v>40</v>
      </c>
      <c r="K11" s="28">
        <f t="shared" si="0"/>
        <v>156</v>
      </c>
      <c r="L11" s="22">
        <v>9</v>
      </c>
    </row>
    <row r="12" spans="1:12" ht="39.950000000000003" customHeight="1" x14ac:dyDescent="0.25">
      <c r="A12" s="19" t="s">
        <v>81</v>
      </c>
      <c r="B12" s="20" t="s">
        <v>55</v>
      </c>
      <c r="C12" s="20">
        <v>20</v>
      </c>
      <c r="D12" s="20">
        <v>35</v>
      </c>
      <c r="E12" s="20" t="s">
        <v>55</v>
      </c>
      <c r="F12" s="20" t="s">
        <v>55</v>
      </c>
      <c r="G12" s="20">
        <v>30</v>
      </c>
      <c r="H12" s="20" t="s">
        <v>55</v>
      </c>
      <c r="I12" s="20">
        <v>25</v>
      </c>
      <c r="J12" s="20">
        <v>27</v>
      </c>
      <c r="K12" s="28">
        <f t="shared" si="0"/>
        <v>137</v>
      </c>
      <c r="L12" s="22">
        <v>10</v>
      </c>
    </row>
    <row r="13" spans="1:12" ht="39.950000000000003" customHeight="1" x14ac:dyDescent="0.25">
      <c r="A13" s="19" t="s">
        <v>16</v>
      </c>
      <c r="B13" s="20">
        <v>25</v>
      </c>
      <c r="C13" s="20">
        <v>21</v>
      </c>
      <c r="D13" s="20" t="s">
        <v>55</v>
      </c>
      <c r="E13" s="20" t="s">
        <v>55</v>
      </c>
      <c r="F13" s="20" t="s">
        <v>55</v>
      </c>
      <c r="G13" s="20">
        <v>25</v>
      </c>
      <c r="H13" s="20">
        <v>25</v>
      </c>
      <c r="I13" s="20">
        <v>27</v>
      </c>
      <c r="J13" s="20" t="s">
        <v>55</v>
      </c>
      <c r="K13" s="28">
        <f t="shared" si="0"/>
        <v>123</v>
      </c>
      <c r="L13" s="22">
        <v>11</v>
      </c>
    </row>
    <row r="14" spans="1:12" ht="39.950000000000003" customHeight="1" x14ac:dyDescent="0.25">
      <c r="A14" s="19" t="s">
        <v>77</v>
      </c>
      <c r="B14" s="20" t="s">
        <v>55</v>
      </c>
      <c r="C14" s="20">
        <v>25</v>
      </c>
      <c r="D14" s="20" t="s">
        <v>55</v>
      </c>
      <c r="E14" s="20" t="s">
        <v>55</v>
      </c>
      <c r="F14" s="20">
        <v>30</v>
      </c>
      <c r="G14" s="20" t="s">
        <v>55</v>
      </c>
      <c r="H14" s="20">
        <v>35</v>
      </c>
      <c r="I14" s="20">
        <v>27</v>
      </c>
      <c r="J14" s="20" t="s">
        <v>55</v>
      </c>
      <c r="K14" s="28">
        <f t="shared" si="0"/>
        <v>117</v>
      </c>
      <c r="L14" s="22">
        <v>12</v>
      </c>
    </row>
    <row r="15" spans="1:12" ht="39.950000000000003" customHeight="1" x14ac:dyDescent="0.25">
      <c r="A15" s="19" t="s">
        <v>34</v>
      </c>
      <c r="B15" s="20">
        <v>27</v>
      </c>
      <c r="C15" s="20">
        <v>23</v>
      </c>
      <c r="D15" s="20" t="s">
        <v>55</v>
      </c>
      <c r="E15" s="20">
        <v>27</v>
      </c>
      <c r="F15" s="20" t="s">
        <v>55</v>
      </c>
      <c r="G15" s="20" t="s">
        <v>55</v>
      </c>
      <c r="H15" s="20" t="s">
        <v>55</v>
      </c>
      <c r="I15" s="20" t="s">
        <v>55</v>
      </c>
      <c r="J15" s="20">
        <v>23</v>
      </c>
      <c r="K15" s="28">
        <f t="shared" si="0"/>
        <v>100</v>
      </c>
      <c r="L15" s="22">
        <v>13</v>
      </c>
    </row>
    <row r="16" spans="1:12" ht="39.950000000000003" customHeight="1" x14ac:dyDescent="0.25">
      <c r="A16" s="19" t="s">
        <v>35</v>
      </c>
      <c r="B16" s="20">
        <v>30</v>
      </c>
      <c r="C16" s="20">
        <v>27</v>
      </c>
      <c r="D16" s="20">
        <v>27</v>
      </c>
      <c r="E16" s="20" t="s">
        <v>55</v>
      </c>
      <c r="F16" s="20" t="s">
        <v>55</v>
      </c>
      <c r="G16" s="20" t="s">
        <v>55</v>
      </c>
      <c r="H16" s="20" t="s">
        <v>55</v>
      </c>
      <c r="I16" s="20" t="s">
        <v>55</v>
      </c>
      <c r="J16" s="20" t="s">
        <v>55</v>
      </c>
      <c r="K16" s="28">
        <f t="shared" si="0"/>
        <v>84</v>
      </c>
      <c r="L16" s="22">
        <v>14</v>
      </c>
    </row>
    <row r="17" spans="1:12" ht="39.950000000000003" customHeight="1" x14ac:dyDescent="0.25">
      <c r="A17" s="19" t="s">
        <v>41</v>
      </c>
      <c r="B17" s="20">
        <v>27</v>
      </c>
      <c r="C17" s="20" t="s">
        <v>55</v>
      </c>
      <c r="D17" s="20" t="s">
        <v>55</v>
      </c>
      <c r="E17" s="20">
        <v>27</v>
      </c>
      <c r="F17" s="20" t="s">
        <v>55</v>
      </c>
      <c r="G17" s="20" t="s">
        <v>55</v>
      </c>
      <c r="H17" s="20" t="s">
        <v>55</v>
      </c>
      <c r="I17" s="20" t="s">
        <v>55</v>
      </c>
      <c r="J17" s="20">
        <v>23</v>
      </c>
      <c r="K17" s="28">
        <f t="shared" si="0"/>
        <v>77</v>
      </c>
      <c r="L17" s="22">
        <v>15</v>
      </c>
    </row>
    <row r="18" spans="1:12" ht="39.950000000000003" customHeight="1" x14ac:dyDescent="0.25">
      <c r="A18" s="19" t="s">
        <v>22</v>
      </c>
      <c r="B18" s="20">
        <v>25</v>
      </c>
      <c r="C18" s="20" t="s">
        <v>55</v>
      </c>
      <c r="D18" s="20" t="s">
        <v>55</v>
      </c>
      <c r="E18" s="20" t="s">
        <v>55</v>
      </c>
      <c r="F18" s="20" t="s">
        <v>55</v>
      </c>
      <c r="G18" s="20">
        <v>25</v>
      </c>
      <c r="H18" s="20">
        <v>25</v>
      </c>
      <c r="I18" s="20" t="s">
        <v>55</v>
      </c>
      <c r="J18" s="20" t="s">
        <v>55</v>
      </c>
      <c r="K18" s="28">
        <f t="shared" si="0"/>
        <v>75</v>
      </c>
      <c r="L18" s="22">
        <v>16</v>
      </c>
    </row>
    <row r="19" spans="1:12" ht="39.950000000000003" customHeight="1" x14ac:dyDescent="0.25">
      <c r="A19" s="19" t="s">
        <v>120</v>
      </c>
      <c r="B19" s="20" t="s">
        <v>55</v>
      </c>
      <c r="C19" s="20" t="s">
        <v>55</v>
      </c>
      <c r="D19" s="20" t="s">
        <v>55</v>
      </c>
      <c r="E19" s="20" t="s">
        <v>55</v>
      </c>
      <c r="F19" s="20" t="s">
        <v>55</v>
      </c>
      <c r="G19" s="20">
        <v>23</v>
      </c>
      <c r="H19" s="20" t="s">
        <v>55</v>
      </c>
      <c r="I19" s="20">
        <v>23</v>
      </c>
      <c r="J19" s="20">
        <v>21</v>
      </c>
      <c r="K19" s="28">
        <f t="shared" si="0"/>
        <v>67</v>
      </c>
      <c r="L19" s="22">
        <v>17</v>
      </c>
    </row>
    <row r="20" spans="1:12" ht="39.950000000000003" customHeight="1" x14ac:dyDescent="0.25">
      <c r="A20" s="19" t="s">
        <v>109</v>
      </c>
      <c r="B20" s="20" t="s">
        <v>55</v>
      </c>
      <c r="C20" s="20" t="s">
        <v>55</v>
      </c>
      <c r="D20" s="20" t="s">
        <v>55</v>
      </c>
      <c r="E20" s="20">
        <v>30</v>
      </c>
      <c r="F20" s="20">
        <v>27</v>
      </c>
      <c r="G20" s="20" t="s">
        <v>55</v>
      </c>
      <c r="H20" s="20" t="s">
        <v>55</v>
      </c>
      <c r="I20" s="20" t="s">
        <v>55</v>
      </c>
      <c r="J20" s="20" t="s">
        <v>55</v>
      </c>
      <c r="K20" s="28">
        <f t="shared" si="0"/>
        <v>57</v>
      </c>
      <c r="L20" s="22">
        <v>18</v>
      </c>
    </row>
    <row r="21" spans="1:12" ht="39.950000000000003" customHeight="1" x14ac:dyDescent="0.25">
      <c r="A21" s="17" t="s">
        <v>126</v>
      </c>
      <c r="B21" s="20" t="s">
        <v>55</v>
      </c>
      <c r="C21" s="20" t="s">
        <v>55</v>
      </c>
      <c r="D21" s="20" t="s">
        <v>55</v>
      </c>
      <c r="E21" s="20" t="s">
        <v>55</v>
      </c>
      <c r="F21" s="20">
        <v>30</v>
      </c>
      <c r="G21" s="20" t="s">
        <v>55</v>
      </c>
      <c r="H21" s="20">
        <v>27</v>
      </c>
      <c r="I21" s="20" t="s">
        <v>55</v>
      </c>
      <c r="J21" s="20" t="s">
        <v>55</v>
      </c>
      <c r="K21" s="28">
        <f t="shared" si="0"/>
        <v>57</v>
      </c>
      <c r="L21" s="22">
        <v>19</v>
      </c>
    </row>
    <row r="22" spans="1:12" ht="39.950000000000003" customHeight="1" x14ac:dyDescent="0.25">
      <c r="A22" s="19" t="s">
        <v>78</v>
      </c>
      <c r="B22" s="20" t="s">
        <v>55</v>
      </c>
      <c r="C22" s="20">
        <v>23</v>
      </c>
      <c r="D22" s="20" t="s">
        <v>55</v>
      </c>
      <c r="E22" s="20" t="s">
        <v>55</v>
      </c>
      <c r="F22" s="20">
        <v>25</v>
      </c>
      <c r="G22" s="20" t="s">
        <v>55</v>
      </c>
      <c r="H22" s="20" t="s">
        <v>55</v>
      </c>
      <c r="I22" s="20" t="s">
        <v>55</v>
      </c>
      <c r="J22" s="20"/>
      <c r="K22" s="28">
        <f t="shared" si="0"/>
        <v>48</v>
      </c>
      <c r="L22" s="22">
        <v>20</v>
      </c>
    </row>
    <row r="23" spans="1:12" ht="39.950000000000003" customHeight="1" x14ac:dyDescent="0.25">
      <c r="A23" s="19" t="s">
        <v>110</v>
      </c>
      <c r="B23" s="20" t="s">
        <v>55</v>
      </c>
      <c r="C23" s="20" t="s">
        <v>55</v>
      </c>
      <c r="D23" s="20" t="s">
        <v>55</v>
      </c>
      <c r="E23" s="20">
        <v>30</v>
      </c>
      <c r="F23" s="20" t="s">
        <v>55</v>
      </c>
      <c r="G23" s="20" t="s">
        <v>55</v>
      </c>
      <c r="H23" s="20" t="s">
        <v>55</v>
      </c>
      <c r="I23" s="20" t="s">
        <v>55</v>
      </c>
      <c r="J23" s="20" t="s">
        <v>55</v>
      </c>
      <c r="K23" s="28">
        <f t="shared" si="0"/>
        <v>30</v>
      </c>
      <c r="L23" s="22">
        <v>21</v>
      </c>
    </row>
    <row r="24" spans="1:12" ht="39.950000000000003" customHeight="1" x14ac:dyDescent="0.25">
      <c r="A24" s="19" t="s">
        <v>125</v>
      </c>
      <c r="B24" s="20" t="s">
        <v>55</v>
      </c>
      <c r="C24" s="20" t="s">
        <v>55</v>
      </c>
      <c r="D24" s="20" t="s">
        <v>55</v>
      </c>
      <c r="E24" s="20" t="s">
        <v>55</v>
      </c>
      <c r="F24" s="20">
        <v>27</v>
      </c>
      <c r="G24" s="20" t="s">
        <v>55</v>
      </c>
      <c r="H24" s="20" t="s">
        <v>55</v>
      </c>
      <c r="I24" s="20" t="s">
        <v>55</v>
      </c>
      <c r="J24" s="20" t="s">
        <v>55</v>
      </c>
      <c r="K24" s="28">
        <f t="shared" si="0"/>
        <v>27</v>
      </c>
      <c r="L24" s="22">
        <v>22</v>
      </c>
    </row>
    <row r="25" spans="1:12" ht="39.950000000000003" customHeight="1" x14ac:dyDescent="0.25">
      <c r="A25" s="19" t="s">
        <v>76</v>
      </c>
      <c r="B25" s="20" t="s">
        <v>55</v>
      </c>
      <c r="C25" s="20">
        <v>25</v>
      </c>
      <c r="D25" s="20" t="s">
        <v>55</v>
      </c>
      <c r="E25" s="20" t="s">
        <v>55</v>
      </c>
      <c r="F25" s="20" t="s">
        <v>55</v>
      </c>
      <c r="G25" s="20" t="s">
        <v>55</v>
      </c>
      <c r="H25" s="20" t="s">
        <v>55</v>
      </c>
      <c r="I25" s="20" t="s">
        <v>55</v>
      </c>
      <c r="J25" s="20" t="s">
        <v>55</v>
      </c>
      <c r="K25" s="28">
        <f t="shared" si="0"/>
        <v>25</v>
      </c>
      <c r="L25" s="22">
        <v>23</v>
      </c>
    </row>
    <row r="26" spans="1:12" ht="26.25" customHeight="1" x14ac:dyDescent="0.25">
      <c r="A26" s="19" t="s">
        <v>114</v>
      </c>
      <c r="B26" s="20" t="s">
        <v>55</v>
      </c>
      <c r="C26" s="20" t="s">
        <v>55</v>
      </c>
      <c r="D26" s="20" t="s">
        <v>55</v>
      </c>
      <c r="E26" s="20" t="s">
        <v>55</v>
      </c>
      <c r="F26" s="20">
        <v>25</v>
      </c>
      <c r="G26" s="20" t="s">
        <v>55</v>
      </c>
      <c r="H26" s="20" t="s">
        <v>55</v>
      </c>
      <c r="I26" s="20" t="s">
        <v>55</v>
      </c>
      <c r="J26" s="20" t="s">
        <v>55</v>
      </c>
      <c r="K26" s="28">
        <f t="shared" si="0"/>
        <v>25</v>
      </c>
      <c r="L26" s="22">
        <v>24</v>
      </c>
    </row>
    <row r="27" spans="1:12" ht="22.5" customHeight="1" x14ac:dyDescent="0.25">
      <c r="A27" s="19" t="s">
        <v>139</v>
      </c>
      <c r="B27" s="20" t="s">
        <v>55</v>
      </c>
      <c r="C27" s="20" t="s">
        <v>55</v>
      </c>
      <c r="D27" s="20" t="s">
        <v>55</v>
      </c>
      <c r="E27" s="20" t="s">
        <v>55</v>
      </c>
      <c r="F27" s="20" t="s">
        <v>55</v>
      </c>
      <c r="G27" s="20">
        <v>23</v>
      </c>
      <c r="H27" s="20" t="s">
        <v>55</v>
      </c>
      <c r="I27" s="20" t="s">
        <v>55</v>
      </c>
      <c r="J27" s="20" t="s">
        <v>55</v>
      </c>
      <c r="K27" s="28">
        <f t="shared" si="0"/>
        <v>23</v>
      </c>
      <c r="L27" s="22">
        <v>25</v>
      </c>
    </row>
    <row r="28" spans="1:12" ht="27" customHeight="1" x14ac:dyDescent="0.25">
      <c r="A28" s="17" t="s">
        <v>79</v>
      </c>
      <c r="B28" s="20" t="s">
        <v>55</v>
      </c>
      <c r="C28" s="20">
        <v>21</v>
      </c>
      <c r="D28" s="20" t="s">
        <v>55</v>
      </c>
      <c r="E28" s="20" t="s">
        <v>55</v>
      </c>
      <c r="F28" s="20" t="s">
        <v>55</v>
      </c>
      <c r="G28" s="20" t="s">
        <v>55</v>
      </c>
      <c r="H28" s="20" t="s">
        <v>55</v>
      </c>
      <c r="I28" s="20" t="s">
        <v>55</v>
      </c>
      <c r="J28" s="20" t="s">
        <v>55</v>
      </c>
      <c r="K28" s="28">
        <f t="shared" si="0"/>
        <v>21</v>
      </c>
      <c r="L28" s="22">
        <v>26</v>
      </c>
    </row>
    <row r="29" spans="1:12" ht="18.75" customHeight="1" x14ac:dyDescent="0.25">
      <c r="A29" s="17" t="s">
        <v>128</v>
      </c>
      <c r="B29" s="20" t="s">
        <v>55</v>
      </c>
      <c r="C29" s="20" t="s">
        <v>55</v>
      </c>
      <c r="D29" s="20" t="s">
        <v>55</v>
      </c>
      <c r="E29" s="20" t="s">
        <v>55</v>
      </c>
      <c r="F29" s="20">
        <v>21</v>
      </c>
      <c r="G29" s="20" t="s">
        <v>55</v>
      </c>
      <c r="H29" s="20" t="s">
        <v>55</v>
      </c>
      <c r="I29" s="20" t="s">
        <v>55</v>
      </c>
      <c r="J29" s="20"/>
      <c r="K29" s="28">
        <f t="shared" si="0"/>
        <v>21</v>
      </c>
      <c r="L29" s="22">
        <v>27</v>
      </c>
    </row>
    <row r="30" spans="1:12" ht="22.5" customHeight="1" x14ac:dyDescent="0.25">
      <c r="A30" s="17" t="s">
        <v>117</v>
      </c>
      <c r="B30" s="20" t="s">
        <v>55</v>
      </c>
      <c r="C30" s="20" t="s">
        <v>55</v>
      </c>
      <c r="D30" s="20" t="s">
        <v>55</v>
      </c>
      <c r="E30" s="20" t="s">
        <v>55</v>
      </c>
      <c r="F30" s="20">
        <v>21</v>
      </c>
      <c r="G30" s="20" t="s">
        <v>55</v>
      </c>
      <c r="H30" s="20" t="s">
        <v>55</v>
      </c>
      <c r="I30" s="20" t="s">
        <v>55</v>
      </c>
      <c r="J30" s="20"/>
      <c r="K30" s="28">
        <f t="shared" si="0"/>
        <v>21</v>
      </c>
      <c r="L30" s="22">
        <v>28</v>
      </c>
    </row>
    <row r="31" spans="1:12" ht="39.950000000000003" customHeight="1" x14ac:dyDescent="0.25">
      <c r="A31" s="17"/>
      <c r="B31" s="20"/>
      <c r="C31" s="20"/>
      <c r="D31" s="20"/>
      <c r="E31" s="20"/>
      <c r="F31" s="20"/>
      <c r="G31" s="20"/>
      <c r="H31" s="20"/>
      <c r="I31" s="20"/>
      <c r="J31" s="20"/>
      <c r="K31" s="28">
        <f t="shared" ref="K31:K35" si="1">SUM(B31:J31)</f>
        <v>0</v>
      </c>
      <c r="L31" s="22">
        <v>29</v>
      </c>
    </row>
    <row r="32" spans="1:12" ht="39.950000000000003" customHeight="1" x14ac:dyDescent="0.25">
      <c r="A32" s="17"/>
      <c r="B32" s="20"/>
      <c r="C32" s="20"/>
      <c r="D32" s="20"/>
      <c r="E32" s="20"/>
      <c r="F32" s="20"/>
      <c r="G32" s="20"/>
      <c r="H32" s="20"/>
      <c r="I32" s="20"/>
      <c r="J32" s="20"/>
      <c r="K32" s="28">
        <f t="shared" si="1"/>
        <v>0</v>
      </c>
      <c r="L32" s="15">
        <v>30</v>
      </c>
    </row>
    <row r="33" spans="1:12" ht="39.950000000000003" customHeight="1" x14ac:dyDescent="0.2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8">
        <f t="shared" si="1"/>
        <v>0</v>
      </c>
      <c r="L33" s="15">
        <v>31</v>
      </c>
    </row>
    <row r="34" spans="1:12" ht="39.950000000000003" customHeight="1" x14ac:dyDescent="0.25">
      <c r="A34" s="19"/>
      <c r="B34" s="5"/>
      <c r="C34" s="5"/>
      <c r="D34" s="5"/>
      <c r="E34" s="5"/>
      <c r="F34" s="5"/>
      <c r="G34" s="5"/>
      <c r="H34" s="5"/>
      <c r="I34" s="5"/>
      <c r="J34" s="20"/>
      <c r="K34" s="29">
        <f t="shared" si="1"/>
        <v>0</v>
      </c>
      <c r="L34" s="15">
        <v>32</v>
      </c>
    </row>
    <row r="35" spans="1:12" ht="39.950000000000003" customHeight="1" x14ac:dyDescent="0.2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8">
        <f t="shared" si="1"/>
        <v>0</v>
      </c>
      <c r="L35" s="15">
        <v>33</v>
      </c>
    </row>
    <row r="36" spans="1:12" ht="18" x14ac:dyDescent="0.25">
      <c r="A36" s="8"/>
      <c r="B36" s="12">
        <f t="shared" ref="B36:J36" si="2">COUNTIF(B3:B32,"&gt;0")</f>
        <v>10</v>
      </c>
      <c r="C36" s="12">
        <f t="shared" si="2"/>
        <v>16</v>
      </c>
      <c r="D36" s="12">
        <f t="shared" si="2"/>
        <v>8</v>
      </c>
      <c r="E36" s="12">
        <f t="shared" si="2"/>
        <v>8</v>
      </c>
      <c r="F36" s="12">
        <f t="shared" si="2"/>
        <v>16</v>
      </c>
      <c r="G36" s="12">
        <f t="shared" si="2"/>
        <v>14</v>
      </c>
      <c r="H36" s="12">
        <f t="shared" si="2"/>
        <v>10</v>
      </c>
      <c r="I36" s="12">
        <f t="shared" si="2"/>
        <v>12</v>
      </c>
      <c r="J36" s="12">
        <f t="shared" si="2"/>
        <v>11</v>
      </c>
      <c r="K36" s="12"/>
      <c r="L36" s="9"/>
    </row>
    <row r="37" spans="1:12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8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8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sortState ref="A3:K30">
    <sortCondition descending="1" ref="K3:K30"/>
  </sortState>
  <mergeCells count="1">
    <mergeCell ref="A1:L1"/>
  </mergeCells>
  <phoneticPr fontId="2" type="noConversion"/>
  <pageMargins left="0.25" right="0.25" top="0.75" bottom="0.75" header="0.3" footer="0.3"/>
  <pageSetup paperSize="9" scale="44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view="pageBreakPreview" topLeftCell="B1" zoomScale="90" zoomScaleNormal="80" zoomScaleSheetLayoutView="90" workbookViewId="0">
      <selection activeCell="M9" sqref="M9"/>
    </sheetView>
  </sheetViews>
  <sheetFormatPr defaultRowHeight="12.75" x14ac:dyDescent="0.2"/>
  <cols>
    <col min="1" max="1" width="31" customWidth="1"/>
    <col min="2" max="5" width="15.42578125" customWidth="1"/>
    <col min="6" max="6" width="17.5703125" customWidth="1"/>
    <col min="7" max="8" width="15.42578125" customWidth="1"/>
    <col min="9" max="9" width="17.85546875" customWidth="1"/>
    <col min="10" max="10" width="15.42578125" customWidth="1"/>
    <col min="11" max="11" width="19.140625" bestFit="1" customWidth="1"/>
    <col min="12" max="12" width="10.5703125" bestFit="1" customWidth="1"/>
  </cols>
  <sheetData>
    <row r="1" spans="1:12" ht="25.5" x14ac:dyDescent="0.3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88.5" customHeight="1" x14ac:dyDescent="0.25">
      <c r="A2" s="4" t="s">
        <v>1</v>
      </c>
      <c r="B2" s="17" t="s">
        <v>37</v>
      </c>
      <c r="C2" s="17" t="s">
        <v>38</v>
      </c>
      <c r="D2" s="17" t="s">
        <v>62</v>
      </c>
      <c r="E2" s="17" t="s">
        <v>101</v>
      </c>
      <c r="F2" s="17" t="s">
        <v>104</v>
      </c>
      <c r="G2" s="17" t="s">
        <v>102</v>
      </c>
      <c r="H2" s="17" t="s">
        <v>105</v>
      </c>
      <c r="I2" s="17" t="s">
        <v>106</v>
      </c>
      <c r="J2" s="17" t="s">
        <v>107</v>
      </c>
      <c r="K2" s="4" t="s">
        <v>2</v>
      </c>
      <c r="L2" s="4" t="s">
        <v>0</v>
      </c>
    </row>
    <row r="3" spans="1:12" ht="18" x14ac:dyDescent="0.25">
      <c r="A3" s="19" t="s">
        <v>67</v>
      </c>
      <c r="B3" s="20" t="s">
        <v>55</v>
      </c>
      <c r="C3" s="20">
        <v>30</v>
      </c>
      <c r="D3" s="20">
        <v>40</v>
      </c>
      <c r="E3" s="20">
        <v>35</v>
      </c>
      <c r="F3" s="20">
        <v>40</v>
      </c>
      <c r="G3" s="20">
        <v>35</v>
      </c>
      <c r="H3" s="20">
        <v>35</v>
      </c>
      <c r="I3" s="20">
        <v>40</v>
      </c>
      <c r="J3" s="20">
        <v>40</v>
      </c>
      <c r="K3" s="29">
        <f t="shared" ref="K3:K18" si="0">SUM(B3:J3)</f>
        <v>295</v>
      </c>
      <c r="L3" s="15">
        <v>1</v>
      </c>
    </row>
    <row r="4" spans="1:12" ht="18" x14ac:dyDescent="0.25">
      <c r="A4" s="19" t="s">
        <v>14</v>
      </c>
      <c r="B4" s="20">
        <v>35</v>
      </c>
      <c r="C4" s="20">
        <v>27</v>
      </c>
      <c r="D4" s="20">
        <v>30</v>
      </c>
      <c r="E4" s="20">
        <v>30</v>
      </c>
      <c r="F4" s="20" t="s">
        <v>165</v>
      </c>
      <c r="G4" s="20">
        <v>30</v>
      </c>
      <c r="H4" s="20">
        <v>30</v>
      </c>
      <c r="I4" s="20">
        <v>35</v>
      </c>
      <c r="J4" s="20">
        <v>30</v>
      </c>
      <c r="K4" s="40">
        <f t="shared" si="0"/>
        <v>247</v>
      </c>
      <c r="L4" s="15">
        <v>2</v>
      </c>
    </row>
    <row r="5" spans="1:12" ht="18" x14ac:dyDescent="0.25">
      <c r="A5" s="19" t="s">
        <v>68</v>
      </c>
      <c r="B5" s="20" t="s">
        <v>55</v>
      </c>
      <c r="C5" s="20">
        <v>40</v>
      </c>
      <c r="D5" s="20" t="s">
        <v>55</v>
      </c>
      <c r="E5" s="20">
        <v>40</v>
      </c>
      <c r="F5" s="20" t="s">
        <v>55</v>
      </c>
      <c r="G5" s="20">
        <v>40</v>
      </c>
      <c r="H5" s="20">
        <v>40</v>
      </c>
      <c r="I5" s="20" t="s">
        <v>55</v>
      </c>
      <c r="J5" s="20">
        <v>35</v>
      </c>
      <c r="K5" s="29">
        <f t="shared" si="0"/>
        <v>195</v>
      </c>
      <c r="L5" s="15">
        <v>3</v>
      </c>
    </row>
    <row r="6" spans="1:12" ht="18" x14ac:dyDescent="0.25">
      <c r="A6" s="19" t="s">
        <v>15</v>
      </c>
      <c r="B6" s="20">
        <v>40</v>
      </c>
      <c r="C6" s="20">
        <v>35</v>
      </c>
      <c r="D6" s="20">
        <v>35</v>
      </c>
      <c r="E6" s="20" t="s">
        <v>55</v>
      </c>
      <c r="F6" s="20">
        <v>30</v>
      </c>
      <c r="G6" s="20">
        <v>27</v>
      </c>
      <c r="H6" s="20" t="s">
        <v>55</v>
      </c>
      <c r="I6" s="20" t="s">
        <v>55</v>
      </c>
      <c r="J6" s="20" t="s">
        <v>55</v>
      </c>
      <c r="K6" s="29">
        <f t="shared" si="0"/>
        <v>167</v>
      </c>
      <c r="L6" s="15">
        <v>4</v>
      </c>
    </row>
    <row r="7" spans="1:12" ht="18" x14ac:dyDescent="0.25">
      <c r="A7" s="19" t="s">
        <v>72</v>
      </c>
      <c r="B7" s="20" t="s">
        <v>55</v>
      </c>
      <c r="C7" s="20">
        <v>23</v>
      </c>
      <c r="D7" s="20">
        <v>27</v>
      </c>
      <c r="E7" s="20" t="s">
        <v>55</v>
      </c>
      <c r="F7" s="20">
        <v>21</v>
      </c>
      <c r="G7" s="20">
        <v>25</v>
      </c>
      <c r="H7" s="20">
        <v>21</v>
      </c>
      <c r="I7" s="20" t="s">
        <v>55</v>
      </c>
      <c r="J7" s="20" t="s">
        <v>55</v>
      </c>
      <c r="K7" s="29">
        <f t="shared" si="0"/>
        <v>117</v>
      </c>
      <c r="L7" s="15">
        <v>5</v>
      </c>
    </row>
    <row r="8" spans="1:12" ht="18" x14ac:dyDescent="0.25">
      <c r="A8" s="19" t="s">
        <v>87</v>
      </c>
      <c r="B8" s="20" t="s">
        <v>55</v>
      </c>
      <c r="C8" s="20" t="s">
        <v>55</v>
      </c>
      <c r="D8" s="20">
        <v>25</v>
      </c>
      <c r="E8" s="20" t="s">
        <v>55</v>
      </c>
      <c r="F8" s="20">
        <v>20</v>
      </c>
      <c r="G8" s="20">
        <v>23</v>
      </c>
      <c r="H8" s="20" t="s">
        <v>55</v>
      </c>
      <c r="I8" s="20" t="s">
        <v>55</v>
      </c>
      <c r="J8" s="20" t="s">
        <v>55</v>
      </c>
      <c r="K8" s="29">
        <f t="shared" si="0"/>
        <v>68</v>
      </c>
      <c r="L8" s="15">
        <v>6</v>
      </c>
    </row>
    <row r="9" spans="1:12" ht="18" x14ac:dyDescent="0.25">
      <c r="A9" s="19" t="s">
        <v>71</v>
      </c>
      <c r="B9" s="20" t="s">
        <v>55</v>
      </c>
      <c r="C9" s="20">
        <v>25</v>
      </c>
      <c r="D9" s="20">
        <v>23</v>
      </c>
      <c r="E9" s="20" t="s">
        <v>55</v>
      </c>
      <c r="F9" s="20" t="s">
        <v>55</v>
      </c>
      <c r="G9" s="20" t="s">
        <v>55</v>
      </c>
      <c r="H9" s="20" t="s">
        <v>55</v>
      </c>
      <c r="I9" s="20" t="s">
        <v>55</v>
      </c>
      <c r="J9" s="20" t="s">
        <v>55</v>
      </c>
      <c r="K9" s="29">
        <f t="shared" si="0"/>
        <v>48</v>
      </c>
      <c r="L9" s="15">
        <v>7</v>
      </c>
    </row>
    <row r="10" spans="1:12" ht="18" x14ac:dyDescent="0.25">
      <c r="A10" s="19" t="s">
        <v>129</v>
      </c>
      <c r="B10" s="20" t="s">
        <v>55</v>
      </c>
      <c r="C10" s="20" t="s">
        <v>55</v>
      </c>
      <c r="D10" s="20" t="s">
        <v>55</v>
      </c>
      <c r="E10" s="20" t="s">
        <v>55</v>
      </c>
      <c r="F10" s="20">
        <v>35</v>
      </c>
      <c r="G10" s="20" t="s">
        <v>55</v>
      </c>
      <c r="H10" s="20" t="s">
        <v>55</v>
      </c>
      <c r="I10" s="20" t="s">
        <v>55</v>
      </c>
      <c r="J10" s="20" t="s">
        <v>55</v>
      </c>
      <c r="K10" s="29">
        <f t="shared" si="0"/>
        <v>35</v>
      </c>
      <c r="L10" s="15">
        <v>8</v>
      </c>
    </row>
    <row r="11" spans="1:12" ht="18" x14ac:dyDescent="0.25">
      <c r="A11" s="19" t="s">
        <v>130</v>
      </c>
      <c r="B11" s="20" t="s">
        <v>55</v>
      </c>
      <c r="C11" s="20" t="s">
        <v>55</v>
      </c>
      <c r="D11" s="20" t="s">
        <v>55</v>
      </c>
      <c r="E11" s="20" t="s">
        <v>55</v>
      </c>
      <c r="F11" s="20">
        <v>27</v>
      </c>
      <c r="G11" s="20" t="s">
        <v>55</v>
      </c>
      <c r="H11" s="20" t="s">
        <v>55</v>
      </c>
      <c r="I11" s="20" t="s">
        <v>55</v>
      </c>
      <c r="J11" s="20" t="s">
        <v>55</v>
      </c>
      <c r="K11" s="29">
        <f t="shared" si="0"/>
        <v>27</v>
      </c>
      <c r="L11" s="15">
        <v>9</v>
      </c>
    </row>
    <row r="12" spans="1:12" ht="18" x14ac:dyDescent="0.25">
      <c r="A12" s="19" t="s">
        <v>146</v>
      </c>
      <c r="B12" s="20" t="s">
        <v>55</v>
      </c>
      <c r="C12" s="20" t="s">
        <v>55</v>
      </c>
      <c r="D12" s="20" t="s">
        <v>55</v>
      </c>
      <c r="E12" s="20" t="s">
        <v>55</v>
      </c>
      <c r="F12" s="20" t="s">
        <v>55</v>
      </c>
      <c r="G12" s="20" t="s">
        <v>55</v>
      </c>
      <c r="H12" s="20">
        <v>27</v>
      </c>
      <c r="I12" s="20" t="s">
        <v>55</v>
      </c>
      <c r="J12" s="20" t="s">
        <v>55</v>
      </c>
      <c r="K12" s="29">
        <f t="shared" si="0"/>
        <v>27</v>
      </c>
      <c r="L12" s="15">
        <v>10</v>
      </c>
    </row>
    <row r="13" spans="1:12" ht="18" x14ac:dyDescent="0.25">
      <c r="A13" s="19" t="s">
        <v>131</v>
      </c>
      <c r="B13" s="20" t="s">
        <v>55</v>
      </c>
      <c r="C13" s="20" t="s">
        <v>55</v>
      </c>
      <c r="D13" s="20" t="s">
        <v>55</v>
      </c>
      <c r="E13" s="20" t="s">
        <v>55</v>
      </c>
      <c r="F13" s="20">
        <v>25</v>
      </c>
      <c r="G13" s="20" t="s">
        <v>55</v>
      </c>
      <c r="H13" s="20" t="s">
        <v>55</v>
      </c>
      <c r="I13" s="20" t="s">
        <v>55</v>
      </c>
      <c r="J13" s="20" t="s">
        <v>55</v>
      </c>
      <c r="K13" s="29">
        <f t="shared" si="0"/>
        <v>25</v>
      </c>
      <c r="L13" s="15">
        <v>11</v>
      </c>
    </row>
    <row r="14" spans="1:12" ht="18" x14ac:dyDescent="0.25">
      <c r="A14" s="19" t="s">
        <v>147</v>
      </c>
      <c r="B14" s="20" t="s">
        <v>55</v>
      </c>
      <c r="C14" s="20" t="s">
        <v>55</v>
      </c>
      <c r="D14" s="20" t="s">
        <v>55</v>
      </c>
      <c r="E14" s="20" t="s">
        <v>55</v>
      </c>
      <c r="F14" s="20" t="s">
        <v>55</v>
      </c>
      <c r="G14" s="20" t="s">
        <v>55</v>
      </c>
      <c r="H14" s="20">
        <v>25</v>
      </c>
      <c r="I14" s="20" t="s">
        <v>55</v>
      </c>
      <c r="J14" s="20" t="s">
        <v>55</v>
      </c>
      <c r="K14" s="29">
        <f t="shared" si="0"/>
        <v>25</v>
      </c>
      <c r="L14" s="15">
        <v>12</v>
      </c>
    </row>
    <row r="15" spans="1:12" ht="18" x14ac:dyDescent="0.25">
      <c r="A15" s="19" t="s">
        <v>148</v>
      </c>
      <c r="B15" s="20" t="s">
        <v>55</v>
      </c>
      <c r="C15" s="20" t="s">
        <v>55</v>
      </c>
      <c r="D15" s="20" t="s">
        <v>55</v>
      </c>
      <c r="E15" s="20" t="s">
        <v>55</v>
      </c>
      <c r="F15" s="20" t="s">
        <v>55</v>
      </c>
      <c r="G15" s="20" t="s">
        <v>55</v>
      </c>
      <c r="H15" s="20">
        <v>23</v>
      </c>
      <c r="I15" s="20" t="s">
        <v>55</v>
      </c>
      <c r="J15" s="20" t="s">
        <v>55</v>
      </c>
      <c r="K15" s="29">
        <f t="shared" si="0"/>
        <v>23</v>
      </c>
      <c r="L15" s="15">
        <v>13</v>
      </c>
    </row>
    <row r="16" spans="1:12" ht="18" x14ac:dyDescent="0.25">
      <c r="A16" s="19" t="s">
        <v>73</v>
      </c>
      <c r="B16" s="20" t="s">
        <v>55</v>
      </c>
      <c r="C16" s="20">
        <v>21</v>
      </c>
      <c r="D16" s="20" t="s">
        <v>55</v>
      </c>
      <c r="E16" s="20" t="s">
        <v>55</v>
      </c>
      <c r="F16" s="20" t="s">
        <v>55</v>
      </c>
      <c r="G16" s="20" t="s">
        <v>55</v>
      </c>
      <c r="H16" s="20" t="s">
        <v>55</v>
      </c>
      <c r="I16" s="20" t="s">
        <v>55</v>
      </c>
      <c r="J16" s="20" t="s">
        <v>55</v>
      </c>
      <c r="K16" s="29">
        <f t="shared" si="0"/>
        <v>21</v>
      </c>
      <c r="L16" s="15">
        <v>14</v>
      </c>
    </row>
    <row r="17" spans="1:12" ht="18" x14ac:dyDescent="0.25">
      <c r="A17" s="19" t="s">
        <v>88</v>
      </c>
      <c r="B17" s="20" t="s">
        <v>55</v>
      </c>
      <c r="C17" s="20" t="s">
        <v>55</v>
      </c>
      <c r="D17" s="20">
        <v>21</v>
      </c>
      <c r="E17" s="20" t="s">
        <v>55</v>
      </c>
      <c r="F17" s="20" t="s">
        <v>55</v>
      </c>
      <c r="G17" s="20" t="s">
        <v>55</v>
      </c>
      <c r="H17" s="20" t="s">
        <v>55</v>
      </c>
      <c r="I17" s="20" t="s">
        <v>55</v>
      </c>
      <c r="J17" s="20" t="s">
        <v>55</v>
      </c>
      <c r="K17" s="29">
        <f t="shared" si="0"/>
        <v>21</v>
      </c>
      <c r="L17" s="15">
        <v>15</v>
      </c>
    </row>
    <row r="18" spans="1:12" ht="18" x14ac:dyDescent="0.25">
      <c r="A18" s="19" t="s">
        <v>149</v>
      </c>
      <c r="B18" s="20" t="s">
        <v>55</v>
      </c>
      <c r="C18" s="20" t="s">
        <v>55</v>
      </c>
      <c r="D18" s="20" t="s">
        <v>55</v>
      </c>
      <c r="E18" s="20" t="s">
        <v>55</v>
      </c>
      <c r="F18" s="20" t="s">
        <v>55</v>
      </c>
      <c r="G18" s="20" t="s">
        <v>55</v>
      </c>
      <c r="H18" s="20">
        <v>20</v>
      </c>
      <c r="I18" s="20" t="s">
        <v>55</v>
      </c>
      <c r="J18" s="20" t="s">
        <v>55</v>
      </c>
      <c r="K18" s="29">
        <f t="shared" si="0"/>
        <v>20</v>
      </c>
      <c r="L18" s="15">
        <v>16</v>
      </c>
    </row>
    <row r="19" spans="1:12" ht="18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16">
        <f t="shared" ref="K19" si="1">SUM(B19:J19)</f>
        <v>0</v>
      </c>
      <c r="L19" s="15">
        <v>17</v>
      </c>
    </row>
    <row r="20" spans="1:12" ht="18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16">
        <f t="shared" ref="K20:K33" si="2">SUM(B20:J20)</f>
        <v>0</v>
      </c>
      <c r="L20" s="15">
        <v>18</v>
      </c>
    </row>
    <row r="21" spans="1:12" ht="18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16">
        <f t="shared" si="2"/>
        <v>0</v>
      </c>
      <c r="L21" s="15">
        <v>19</v>
      </c>
    </row>
    <row r="22" spans="1:12" ht="18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16">
        <f t="shared" si="2"/>
        <v>0</v>
      </c>
      <c r="L22" s="15">
        <v>20</v>
      </c>
    </row>
    <row r="23" spans="1:12" ht="18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16">
        <f t="shared" si="2"/>
        <v>0</v>
      </c>
      <c r="L23" s="15">
        <v>21</v>
      </c>
    </row>
    <row r="24" spans="1:12" ht="18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16">
        <f t="shared" si="2"/>
        <v>0</v>
      </c>
      <c r="L24" s="15">
        <v>22</v>
      </c>
    </row>
    <row r="25" spans="1:12" ht="18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16">
        <f t="shared" si="2"/>
        <v>0</v>
      </c>
      <c r="L25" s="15">
        <v>23</v>
      </c>
    </row>
    <row r="26" spans="1:12" ht="18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16">
        <f t="shared" si="2"/>
        <v>0</v>
      </c>
      <c r="L26" s="15">
        <v>24</v>
      </c>
    </row>
    <row r="27" spans="1:12" ht="18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16">
        <f t="shared" si="2"/>
        <v>0</v>
      </c>
      <c r="L27" s="15">
        <v>25</v>
      </c>
    </row>
    <row r="28" spans="1:12" ht="18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16">
        <f t="shared" si="2"/>
        <v>0</v>
      </c>
      <c r="L28" s="15">
        <v>26</v>
      </c>
    </row>
    <row r="29" spans="1:12" ht="18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16">
        <f t="shared" si="2"/>
        <v>0</v>
      </c>
      <c r="L29" s="15">
        <v>27</v>
      </c>
    </row>
    <row r="30" spans="1:12" ht="18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16">
        <f t="shared" si="2"/>
        <v>0</v>
      </c>
      <c r="L30" s="15">
        <v>28</v>
      </c>
    </row>
    <row r="31" spans="1:12" ht="18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16">
        <f t="shared" si="2"/>
        <v>0</v>
      </c>
      <c r="L31" s="15">
        <v>29</v>
      </c>
    </row>
    <row r="32" spans="1:12" ht="18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16">
        <f t="shared" si="2"/>
        <v>0</v>
      </c>
      <c r="L32" s="15">
        <v>30</v>
      </c>
    </row>
    <row r="33" spans="1:12" ht="18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6">
        <f t="shared" si="2"/>
        <v>0</v>
      </c>
      <c r="L33" s="15">
        <v>31</v>
      </c>
    </row>
    <row r="34" spans="1:12" ht="18" x14ac:dyDescent="0.25">
      <c r="A34" s="8"/>
      <c r="B34" s="12">
        <f t="shared" ref="B34:J34" si="3">COUNTIF(B3:B32,"&gt;0")</f>
        <v>2</v>
      </c>
      <c r="C34" s="12">
        <f t="shared" si="3"/>
        <v>7</v>
      </c>
      <c r="D34" s="12">
        <f t="shared" si="3"/>
        <v>7</v>
      </c>
      <c r="E34" s="12">
        <f t="shared" si="3"/>
        <v>3</v>
      </c>
      <c r="F34" s="12">
        <f t="shared" si="3"/>
        <v>7</v>
      </c>
      <c r="G34" s="12">
        <f t="shared" si="3"/>
        <v>6</v>
      </c>
      <c r="H34" s="12">
        <f t="shared" si="3"/>
        <v>8</v>
      </c>
      <c r="I34" s="12">
        <f t="shared" si="3"/>
        <v>2</v>
      </c>
      <c r="J34" s="12">
        <f t="shared" si="3"/>
        <v>3</v>
      </c>
      <c r="K34" s="12"/>
      <c r="L34" s="9"/>
    </row>
    <row r="35" spans="1:12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</sheetData>
  <sortState ref="A3:K18">
    <sortCondition descending="1" ref="K3:K18"/>
  </sortState>
  <mergeCells count="1">
    <mergeCell ref="A1:L1"/>
  </mergeCells>
  <phoneticPr fontId="2" type="noConversion"/>
  <pageMargins left="0.75" right="0.75" top="1" bottom="1" header="0.5" footer="0.5"/>
  <pageSetup paperSize="9" scale="64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BreakPreview" zoomScale="80" zoomScaleNormal="70" zoomScaleSheetLayoutView="80" workbookViewId="0">
      <selection activeCell="G14" sqref="G14"/>
    </sheetView>
  </sheetViews>
  <sheetFormatPr defaultRowHeight="12.75" x14ac:dyDescent="0.2"/>
  <cols>
    <col min="1" max="1" width="37.140625" customWidth="1"/>
    <col min="2" max="5" width="15.42578125" style="18" customWidth="1"/>
    <col min="6" max="6" width="17.85546875" style="18" customWidth="1"/>
    <col min="7" max="8" width="15.42578125" style="18" customWidth="1"/>
    <col min="9" max="9" width="19.42578125" style="18" customWidth="1"/>
    <col min="10" max="10" width="15.42578125" style="18" customWidth="1"/>
    <col min="11" max="11" width="19.140625" bestFit="1" customWidth="1"/>
    <col min="12" max="12" width="10.5703125" bestFit="1" customWidth="1"/>
  </cols>
  <sheetData>
    <row r="1" spans="1:12" ht="25.5" x14ac:dyDescent="0.35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9" customHeight="1" x14ac:dyDescent="0.25">
      <c r="A2" s="4" t="s">
        <v>1</v>
      </c>
      <c r="B2" s="17" t="s">
        <v>37</v>
      </c>
      <c r="C2" s="17" t="s">
        <v>38</v>
      </c>
      <c r="D2" s="17" t="s">
        <v>62</v>
      </c>
      <c r="E2" s="17" t="s">
        <v>101</v>
      </c>
      <c r="F2" s="17" t="s">
        <v>104</v>
      </c>
      <c r="G2" s="17" t="s">
        <v>102</v>
      </c>
      <c r="H2" s="17" t="s">
        <v>105</v>
      </c>
      <c r="I2" s="17" t="s">
        <v>106</v>
      </c>
      <c r="J2" s="17" t="s">
        <v>107</v>
      </c>
      <c r="K2" s="4" t="s">
        <v>2</v>
      </c>
      <c r="L2" s="4" t="s">
        <v>0</v>
      </c>
    </row>
    <row r="3" spans="1:12" ht="18" x14ac:dyDescent="0.25">
      <c r="A3" s="19" t="s">
        <v>24</v>
      </c>
      <c r="B3" s="20">
        <v>30</v>
      </c>
      <c r="C3" s="20">
        <v>40</v>
      </c>
      <c r="D3" s="20" t="s">
        <v>55</v>
      </c>
      <c r="E3" s="20">
        <v>40</v>
      </c>
      <c r="F3" s="20">
        <v>35</v>
      </c>
      <c r="G3" s="20">
        <v>35</v>
      </c>
      <c r="H3" s="20" t="s">
        <v>55</v>
      </c>
      <c r="I3" s="20">
        <v>27</v>
      </c>
      <c r="J3" s="20">
        <v>40</v>
      </c>
      <c r="K3" s="29">
        <f>SUM(B3:J3)</f>
        <v>247</v>
      </c>
      <c r="L3" s="15">
        <v>1</v>
      </c>
    </row>
    <row r="4" spans="1:12" ht="18" x14ac:dyDescent="0.25">
      <c r="A4" s="19" t="s">
        <v>26</v>
      </c>
      <c r="B4" s="20">
        <v>23</v>
      </c>
      <c r="C4" s="20">
        <v>30</v>
      </c>
      <c r="D4" s="20">
        <v>35</v>
      </c>
      <c r="E4" s="20">
        <v>30</v>
      </c>
      <c r="F4" s="20" t="s">
        <v>157</v>
      </c>
      <c r="G4" s="20">
        <v>40</v>
      </c>
      <c r="H4" s="20">
        <v>21</v>
      </c>
      <c r="I4" s="20">
        <v>40</v>
      </c>
      <c r="J4" s="20">
        <v>27</v>
      </c>
      <c r="K4" s="40">
        <f>SUM(B4:J4)</f>
        <v>246</v>
      </c>
      <c r="L4" s="15">
        <v>2</v>
      </c>
    </row>
    <row r="5" spans="1:12" ht="18" x14ac:dyDescent="0.25">
      <c r="A5" s="19" t="s">
        <v>25</v>
      </c>
      <c r="B5" s="20">
        <v>40</v>
      </c>
      <c r="C5" s="20" t="s">
        <v>55</v>
      </c>
      <c r="D5" s="20">
        <v>20</v>
      </c>
      <c r="E5" s="20">
        <v>23</v>
      </c>
      <c r="F5" s="20">
        <v>30</v>
      </c>
      <c r="G5" s="20">
        <v>20</v>
      </c>
      <c r="H5" s="20">
        <v>25</v>
      </c>
      <c r="I5" s="20">
        <v>25</v>
      </c>
      <c r="J5" s="20">
        <v>35</v>
      </c>
      <c r="K5" s="29">
        <f>SUM(B5:J5)</f>
        <v>218</v>
      </c>
      <c r="L5" s="15">
        <v>3</v>
      </c>
    </row>
    <row r="6" spans="1:12" ht="18" x14ac:dyDescent="0.25">
      <c r="A6" s="34" t="s">
        <v>58</v>
      </c>
      <c r="B6" s="20" t="s">
        <v>55</v>
      </c>
      <c r="C6" s="20">
        <v>19</v>
      </c>
      <c r="D6" s="20">
        <v>11</v>
      </c>
      <c r="E6" s="20">
        <v>19</v>
      </c>
      <c r="F6" s="20">
        <v>27</v>
      </c>
      <c r="G6" s="20">
        <v>25</v>
      </c>
      <c r="H6" s="20">
        <v>17</v>
      </c>
      <c r="I6" s="20">
        <v>30</v>
      </c>
      <c r="J6" s="20">
        <v>23</v>
      </c>
      <c r="K6" s="29">
        <f>SUM(B6:J6)</f>
        <v>171</v>
      </c>
      <c r="L6" s="15">
        <v>4</v>
      </c>
    </row>
    <row r="7" spans="1:12" ht="18" x14ac:dyDescent="0.25">
      <c r="A7" s="19" t="s">
        <v>17</v>
      </c>
      <c r="B7" s="20">
        <v>20</v>
      </c>
      <c r="C7" s="20">
        <v>20</v>
      </c>
      <c r="D7" s="20">
        <v>21</v>
      </c>
      <c r="E7" s="20" t="s">
        <v>167</v>
      </c>
      <c r="F7" s="20">
        <v>13</v>
      </c>
      <c r="G7" s="20">
        <v>14</v>
      </c>
      <c r="H7" s="20">
        <v>23</v>
      </c>
      <c r="I7" s="20">
        <v>20</v>
      </c>
      <c r="J7" s="20">
        <v>25</v>
      </c>
      <c r="K7" s="40">
        <f>SUM(B7:J7)</f>
        <v>156</v>
      </c>
      <c r="L7" s="15">
        <v>5</v>
      </c>
    </row>
    <row r="8" spans="1:12" ht="18" x14ac:dyDescent="0.25">
      <c r="A8" s="19" t="s">
        <v>20</v>
      </c>
      <c r="B8" s="20">
        <v>15</v>
      </c>
      <c r="C8" s="20">
        <v>10</v>
      </c>
      <c r="D8" s="20">
        <v>27</v>
      </c>
      <c r="E8" s="20">
        <v>35</v>
      </c>
      <c r="F8" s="20" t="s">
        <v>55</v>
      </c>
      <c r="G8" s="20">
        <v>27</v>
      </c>
      <c r="H8" s="20" t="s">
        <v>55</v>
      </c>
      <c r="I8" s="20">
        <v>35</v>
      </c>
      <c r="J8" s="20" t="s">
        <v>55</v>
      </c>
      <c r="K8" s="29">
        <f>SUM(B8:J8)</f>
        <v>149</v>
      </c>
      <c r="L8" s="15">
        <v>6</v>
      </c>
    </row>
    <row r="9" spans="1:12" ht="18" x14ac:dyDescent="0.25">
      <c r="A9" s="19" t="s">
        <v>21</v>
      </c>
      <c r="B9" s="20">
        <v>25</v>
      </c>
      <c r="C9" s="20">
        <v>17</v>
      </c>
      <c r="D9" s="20">
        <v>17</v>
      </c>
      <c r="E9" s="20">
        <v>25</v>
      </c>
      <c r="F9" s="20">
        <v>12</v>
      </c>
      <c r="G9" s="20" t="s">
        <v>167</v>
      </c>
      <c r="H9" s="20">
        <v>16</v>
      </c>
      <c r="I9" s="20">
        <v>18</v>
      </c>
      <c r="J9" s="20">
        <v>18</v>
      </c>
      <c r="K9" s="40">
        <f>SUM(B9:J9)</f>
        <v>148</v>
      </c>
      <c r="L9" s="15">
        <v>7</v>
      </c>
    </row>
    <row r="10" spans="1:12" ht="18" x14ac:dyDescent="0.25">
      <c r="A10" s="19" t="s">
        <v>57</v>
      </c>
      <c r="B10" s="20" t="s">
        <v>55</v>
      </c>
      <c r="C10" s="20">
        <v>21</v>
      </c>
      <c r="D10" s="20">
        <v>40</v>
      </c>
      <c r="E10" s="20">
        <v>20</v>
      </c>
      <c r="F10" s="20" t="s">
        <v>55</v>
      </c>
      <c r="G10" s="20">
        <v>21</v>
      </c>
      <c r="H10" s="20">
        <v>27</v>
      </c>
      <c r="I10" s="20" t="s">
        <v>55</v>
      </c>
      <c r="J10" s="20">
        <v>17</v>
      </c>
      <c r="K10" s="29">
        <f>SUM(B10:J10)</f>
        <v>146</v>
      </c>
      <c r="L10" s="15">
        <v>8</v>
      </c>
    </row>
    <row r="11" spans="1:12" ht="18" x14ac:dyDescent="0.25">
      <c r="A11" s="34" t="s">
        <v>89</v>
      </c>
      <c r="B11" s="20" t="s">
        <v>55</v>
      </c>
      <c r="C11" s="20" t="s">
        <v>55</v>
      </c>
      <c r="D11" s="20">
        <v>30</v>
      </c>
      <c r="E11" s="20" t="s">
        <v>55</v>
      </c>
      <c r="F11" s="20">
        <v>25</v>
      </c>
      <c r="G11" s="20">
        <v>30</v>
      </c>
      <c r="H11" s="20">
        <v>40</v>
      </c>
      <c r="I11" s="20" t="s">
        <v>55</v>
      </c>
      <c r="J11" s="20" t="s">
        <v>55</v>
      </c>
      <c r="K11" s="29">
        <f>SUM(B11:J11)</f>
        <v>125</v>
      </c>
      <c r="L11" s="15">
        <v>9</v>
      </c>
    </row>
    <row r="12" spans="1:12" ht="18" x14ac:dyDescent="0.25">
      <c r="A12" s="19" t="s">
        <v>54</v>
      </c>
      <c r="B12" s="20" t="s">
        <v>55</v>
      </c>
      <c r="C12" s="20">
        <v>27</v>
      </c>
      <c r="D12" s="20">
        <v>13</v>
      </c>
      <c r="E12" s="20">
        <v>21</v>
      </c>
      <c r="F12" s="20">
        <v>23</v>
      </c>
      <c r="G12" s="20">
        <v>18</v>
      </c>
      <c r="H12" s="20">
        <v>20</v>
      </c>
      <c r="I12" s="20" t="s">
        <v>55</v>
      </c>
      <c r="J12" s="20" t="s">
        <v>55</v>
      </c>
      <c r="K12" s="29">
        <f>SUM(B12:J12)</f>
        <v>122</v>
      </c>
      <c r="L12" s="15">
        <v>10</v>
      </c>
    </row>
    <row r="13" spans="1:12" ht="18" x14ac:dyDescent="0.25">
      <c r="A13" s="19" t="s">
        <v>18</v>
      </c>
      <c r="B13" s="20">
        <v>12</v>
      </c>
      <c r="C13" s="20">
        <v>11</v>
      </c>
      <c r="D13" s="20" t="s">
        <v>168</v>
      </c>
      <c r="E13" s="20">
        <v>10</v>
      </c>
      <c r="F13" s="20">
        <v>9</v>
      </c>
      <c r="G13" s="20">
        <v>17</v>
      </c>
      <c r="H13" s="20">
        <v>19</v>
      </c>
      <c r="I13" s="20">
        <v>17</v>
      </c>
      <c r="J13" s="20">
        <v>20</v>
      </c>
      <c r="K13" s="40">
        <f>SUM(B13:J13)</f>
        <v>115</v>
      </c>
      <c r="L13" s="15">
        <v>11</v>
      </c>
    </row>
    <row r="14" spans="1:12" ht="18" x14ac:dyDescent="0.25">
      <c r="A14" s="19" t="s">
        <v>46</v>
      </c>
      <c r="B14" s="20">
        <v>19</v>
      </c>
      <c r="C14" s="20">
        <v>35</v>
      </c>
      <c r="D14" s="20">
        <v>9</v>
      </c>
      <c r="E14" s="20">
        <v>27</v>
      </c>
      <c r="F14" s="20">
        <v>21</v>
      </c>
      <c r="G14" s="20" t="s">
        <v>55</v>
      </c>
      <c r="H14" s="20" t="s">
        <v>55</v>
      </c>
      <c r="I14" s="20" t="s">
        <v>55</v>
      </c>
      <c r="J14" s="20" t="s">
        <v>55</v>
      </c>
      <c r="K14" s="29">
        <f>SUM(B14:J14)</f>
        <v>111</v>
      </c>
      <c r="L14" s="15">
        <v>12</v>
      </c>
    </row>
    <row r="15" spans="1:12" ht="18" x14ac:dyDescent="0.25">
      <c r="A15" s="19" t="s">
        <v>14</v>
      </c>
      <c r="B15" s="20">
        <v>11</v>
      </c>
      <c r="C15" s="20">
        <v>14</v>
      </c>
      <c r="D15" s="20">
        <v>14</v>
      </c>
      <c r="E15" s="20">
        <v>18</v>
      </c>
      <c r="F15" s="20" t="s">
        <v>169</v>
      </c>
      <c r="G15" s="20">
        <v>9</v>
      </c>
      <c r="H15" s="20">
        <v>11</v>
      </c>
      <c r="I15" s="20">
        <v>14</v>
      </c>
      <c r="J15" s="20">
        <v>13</v>
      </c>
      <c r="K15" s="40">
        <f>SUM(B15:J15)</f>
        <v>104</v>
      </c>
      <c r="L15" s="15">
        <v>13</v>
      </c>
    </row>
    <row r="16" spans="1:12" ht="18" x14ac:dyDescent="0.25">
      <c r="A16" s="19" t="s">
        <v>59</v>
      </c>
      <c r="B16" s="20" t="s">
        <v>55</v>
      </c>
      <c r="C16" s="20">
        <v>16</v>
      </c>
      <c r="D16" s="20" t="s">
        <v>55</v>
      </c>
      <c r="E16" s="20">
        <v>13</v>
      </c>
      <c r="F16" s="20">
        <v>15</v>
      </c>
      <c r="G16" s="20">
        <v>10</v>
      </c>
      <c r="H16" s="20">
        <v>15</v>
      </c>
      <c r="I16" s="20" t="s">
        <v>55</v>
      </c>
      <c r="J16" s="20">
        <v>30</v>
      </c>
      <c r="K16" s="29">
        <f>SUM(B16:J16)</f>
        <v>99</v>
      </c>
      <c r="L16" s="15">
        <v>14</v>
      </c>
    </row>
    <row r="17" spans="1:12" ht="18" x14ac:dyDescent="0.25">
      <c r="A17" s="19" t="s">
        <v>36</v>
      </c>
      <c r="B17" s="20">
        <v>16</v>
      </c>
      <c r="C17" s="20">
        <v>15</v>
      </c>
      <c r="D17" s="20">
        <v>16</v>
      </c>
      <c r="E17" s="20">
        <v>15</v>
      </c>
      <c r="F17" s="20">
        <v>8</v>
      </c>
      <c r="G17" s="20" t="s">
        <v>55</v>
      </c>
      <c r="H17" s="20">
        <v>12</v>
      </c>
      <c r="I17" s="20" t="s">
        <v>55</v>
      </c>
      <c r="J17" s="20">
        <v>15</v>
      </c>
      <c r="K17" s="29">
        <f>SUM(B17:J17)</f>
        <v>97</v>
      </c>
      <c r="L17" s="15">
        <v>15</v>
      </c>
    </row>
    <row r="18" spans="1:12" ht="18" x14ac:dyDescent="0.25">
      <c r="A18" s="19" t="s">
        <v>47</v>
      </c>
      <c r="B18" s="20">
        <v>17</v>
      </c>
      <c r="C18" s="20" t="s">
        <v>55</v>
      </c>
      <c r="D18" s="20" t="s">
        <v>55</v>
      </c>
      <c r="E18" s="20">
        <v>14</v>
      </c>
      <c r="F18" s="20">
        <v>17</v>
      </c>
      <c r="G18" s="20">
        <v>16</v>
      </c>
      <c r="H18" s="20">
        <v>14</v>
      </c>
      <c r="I18" s="20" t="s">
        <v>55</v>
      </c>
      <c r="J18" s="20">
        <v>19</v>
      </c>
      <c r="K18" s="29">
        <f>SUM(B18:J18)</f>
        <v>97</v>
      </c>
      <c r="L18" s="15">
        <v>16</v>
      </c>
    </row>
    <row r="19" spans="1:12" ht="18" x14ac:dyDescent="0.25">
      <c r="A19" s="19" t="s">
        <v>90</v>
      </c>
      <c r="B19" s="20" t="s">
        <v>55</v>
      </c>
      <c r="C19" s="20" t="s">
        <v>55</v>
      </c>
      <c r="D19" s="20">
        <v>25</v>
      </c>
      <c r="E19" s="20">
        <v>16</v>
      </c>
      <c r="F19" s="20" t="s">
        <v>55</v>
      </c>
      <c r="G19" s="20">
        <v>19</v>
      </c>
      <c r="H19" s="20">
        <v>30</v>
      </c>
      <c r="I19" s="20" t="s">
        <v>55</v>
      </c>
      <c r="J19" s="20" t="s">
        <v>55</v>
      </c>
      <c r="K19" s="29">
        <f>SUM(B19:J19)</f>
        <v>90</v>
      </c>
      <c r="L19" s="15">
        <v>17</v>
      </c>
    </row>
    <row r="20" spans="1:12" ht="18" x14ac:dyDescent="0.25">
      <c r="A20" s="19" t="s">
        <v>19</v>
      </c>
      <c r="B20" s="20">
        <v>10</v>
      </c>
      <c r="C20" s="20">
        <v>12</v>
      </c>
      <c r="D20" s="20" t="s">
        <v>170</v>
      </c>
      <c r="E20" s="20">
        <v>8</v>
      </c>
      <c r="F20" s="20">
        <v>10</v>
      </c>
      <c r="G20" s="20">
        <v>8</v>
      </c>
      <c r="H20" s="20">
        <v>10</v>
      </c>
      <c r="I20" s="20">
        <v>15</v>
      </c>
      <c r="J20" s="20">
        <v>14</v>
      </c>
      <c r="K20" s="40">
        <f>SUM(B20:J20)</f>
        <v>87</v>
      </c>
      <c r="L20" s="15">
        <v>18</v>
      </c>
    </row>
    <row r="21" spans="1:12" ht="18" x14ac:dyDescent="0.25">
      <c r="A21" s="19" t="s">
        <v>113</v>
      </c>
      <c r="B21" s="20" t="s">
        <v>55</v>
      </c>
      <c r="C21" s="20" t="s">
        <v>55</v>
      </c>
      <c r="D21" s="20" t="s">
        <v>55</v>
      </c>
      <c r="E21" s="20">
        <v>6</v>
      </c>
      <c r="F21" s="20" t="s">
        <v>55</v>
      </c>
      <c r="G21" s="20">
        <v>23</v>
      </c>
      <c r="H21" s="20">
        <v>18</v>
      </c>
      <c r="I21" s="20">
        <v>19</v>
      </c>
      <c r="J21" s="20">
        <v>21</v>
      </c>
      <c r="K21" s="29">
        <f>SUM(B21:J21)</f>
        <v>87</v>
      </c>
      <c r="L21" s="15">
        <v>19</v>
      </c>
    </row>
    <row r="22" spans="1:12" ht="18" x14ac:dyDescent="0.25">
      <c r="A22" s="19" t="s">
        <v>48</v>
      </c>
      <c r="B22" s="20">
        <v>13</v>
      </c>
      <c r="C22" s="20">
        <v>18</v>
      </c>
      <c r="D22" s="20">
        <v>23</v>
      </c>
      <c r="E22" s="20" t="s">
        <v>55</v>
      </c>
      <c r="F22" s="20">
        <v>11</v>
      </c>
      <c r="G22" s="20">
        <v>7</v>
      </c>
      <c r="H22" s="20" t="s">
        <v>55</v>
      </c>
      <c r="I22" s="20" t="s">
        <v>55</v>
      </c>
      <c r="J22" s="20" t="s">
        <v>55</v>
      </c>
      <c r="K22" s="29">
        <f>SUM(B22:J22)</f>
        <v>72</v>
      </c>
      <c r="L22" s="15">
        <v>20</v>
      </c>
    </row>
    <row r="23" spans="1:12" ht="18" x14ac:dyDescent="0.25">
      <c r="A23" s="27" t="s">
        <v>96</v>
      </c>
      <c r="B23" s="20" t="s">
        <v>55</v>
      </c>
      <c r="C23" s="20" t="s">
        <v>55</v>
      </c>
      <c r="D23" s="20">
        <v>7</v>
      </c>
      <c r="E23" s="20">
        <v>5</v>
      </c>
      <c r="F23" s="20">
        <v>14</v>
      </c>
      <c r="G23" s="20">
        <v>15</v>
      </c>
      <c r="H23" s="20">
        <v>13</v>
      </c>
      <c r="I23" s="20" t="s">
        <v>55</v>
      </c>
      <c r="J23" s="20" t="s">
        <v>55</v>
      </c>
      <c r="K23" s="29">
        <f>SUM(B23:J23)</f>
        <v>54</v>
      </c>
      <c r="L23" s="15">
        <v>21</v>
      </c>
    </row>
    <row r="24" spans="1:12" ht="18" x14ac:dyDescent="0.25">
      <c r="A24" s="34" t="s">
        <v>93</v>
      </c>
      <c r="B24" s="20" t="s">
        <v>55</v>
      </c>
      <c r="C24" s="20" t="s">
        <v>55</v>
      </c>
      <c r="D24" s="20">
        <v>12</v>
      </c>
      <c r="E24" s="20" t="s">
        <v>55</v>
      </c>
      <c r="F24" s="20">
        <v>40</v>
      </c>
      <c r="G24" s="20" t="s">
        <v>55</v>
      </c>
      <c r="H24" s="20" t="s">
        <v>55</v>
      </c>
      <c r="I24" s="20" t="s">
        <v>55</v>
      </c>
      <c r="J24" s="20" t="s">
        <v>55</v>
      </c>
      <c r="K24" s="29">
        <f>SUM(B24:J24)</f>
        <v>52</v>
      </c>
      <c r="L24" s="15">
        <v>22</v>
      </c>
    </row>
    <row r="25" spans="1:12" ht="18" x14ac:dyDescent="0.25">
      <c r="A25" s="19" t="s">
        <v>31</v>
      </c>
      <c r="B25" s="20">
        <v>27</v>
      </c>
      <c r="C25" s="20">
        <v>23</v>
      </c>
      <c r="D25" s="20" t="s">
        <v>55</v>
      </c>
      <c r="E25" s="20" t="s">
        <v>55</v>
      </c>
      <c r="F25" s="20" t="s">
        <v>55</v>
      </c>
      <c r="G25" s="20" t="s">
        <v>55</v>
      </c>
      <c r="H25" s="20" t="s">
        <v>55</v>
      </c>
      <c r="I25" s="20" t="s">
        <v>55</v>
      </c>
      <c r="J25" s="20" t="s">
        <v>55</v>
      </c>
      <c r="K25" s="29">
        <f>SUM(B25:J25)</f>
        <v>50</v>
      </c>
      <c r="L25" s="15">
        <v>23</v>
      </c>
    </row>
    <row r="26" spans="1:12" ht="18" x14ac:dyDescent="0.25">
      <c r="A26" s="19" t="s">
        <v>3</v>
      </c>
      <c r="B26" s="20">
        <v>14</v>
      </c>
      <c r="C26" s="20">
        <v>13</v>
      </c>
      <c r="D26" s="20">
        <v>5</v>
      </c>
      <c r="E26" s="20">
        <v>4</v>
      </c>
      <c r="F26" s="20" t="s">
        <v>55</v>
      </c>
      <c r="G26" s="20">
        <v>12</v>
      </c>
      <c r="H26" s="20" t="s">
        <v>55</v>
      </c>
      <c r="I26" s="20" t="s">
        <v>55</v>
      </c>
      <c r="J26" s="20" t="s">
        <v>55</v>
      </c>
      <c r="K26" s="29">
        <f>SUM(B26:J26)</f>
        <v>48</v>
      </c>
      <c r="L26" s="15">
        <v>24</v>
      </c>
    </row>
    <row r="27" spans="1:12" ht="18" x14ac:dyDescent="0.25">
      <c r="A27" s="19" t="s">
        <v>61</v>
      </c>
      <c r="B27" s="20" t="s">
        <v>55</v>
      </c>
      <c r="C27" s="20">
        <v>9</v>
      </c>
      <c r="D27" s="20">
        <v>15</v>
      </c>
      <c r="E27" s="20" t="s">
        <v>55</v>
      </c>
      <c r="F27" s="20" t="s">
        <v>55</v>
      </c>
      <c r="G27" s="20" t="s">
        <v>55</v>
      </c>
      <c r="H27" s="20" t="s">
        <v>55</v>
      </c>
      <c r="I27" s="20">
        <v>23</v>
      </c>
      <c r="J27" s="20" t="s">
        <v>55</v>
      </c>
      <c r="K27" s="29">
        <f>SUM(B27:J27)</f>
        <v>47</v>
      </c>
      <c r="L27" s="15">
        <v>25</v>
      </c>
    </row>
    <row r="28" spans="1:12" ht="18" x14ac:dyDescent="0.25">
      <c r="A28" s="19" t="s">
        <v>56</v>
      </c>
      <c r="B28" s="20" t="s">
        <v>55</v>
      </c>
      <c r="C28" s="20">
        <v>25</v>
      </c>
      <c r="D28" s="20" t="s">
        <v>55</v>
      </c>
      <c r="E28" s="20" t="s">
        <v>55</v>
      </c>
      <c r="F28" s="20" t="s">
        <v>55</v>
      </c>
      <c r="G28" s="20" t="s">
        <v>55</v>
      </c>
      <c r="H28" s="20" t="s">
        <v>55</v>
      </c>
      <c r="I28" s="20">
        <v>21</v>
      </c>
      <c r="J28" s="20" t="s">
        <v>55</v>
      </c>
      <c r="K28" s="29">
        <f>SUM(B28:J28)</f>
        <v>46</v>
      </c>
      <c r="L28" s="15">
        <v>26</v>
      </c>
    </row>
    <row r="29" spans="1:12" ht="18" x14ac:dyDescent="0.25">
      <c r="A29" s="19" t="s">
        <v>91</v>
      </c>
      <c r="B29" s="20" t="s">
        <v>55</v>
      </c>
      <c r="C29" s="20" t="s">
        <v>55</v>
      </c>
      <c r="D29" s="20">
        <v>19</v>
      </c>
      <c r="E29" s="20">
        <v>17</v>
      </c>
      <c r="F29" s="20">
        <v>6</v>
      </c>
      <c r="G29" s="20" t="s">
        <v>55</v>
      </c>
      <c r="H29" s="20" t="s">
        <v>55</v>
      </c>
      <c r="I29" s="20" t="s">
        <v>55</v>
      </c>
      <c r="J29" s="20" t="s">
        <v>55</v>
      </c>
      <c r="K29" s="29">
        <f>SUM(B29:J29)</f>
        <v>42</v>
      </c>
      <c r="L29" s="15">
        <v>27</v>
      </c>
    </row>
    <row r="30" spans="1:12" ht="18" x14ac:dyDescent="0.25">
      <c r="A30" s="27" t="s">
        <v>60</v>
      </c>
      <c r="B30" s="20" t="s">
        <v>55</v>
      </c>
      <c r="C30" s="20">
        <v>10</v>
      </c>
      <c r="D30" s="20">
        <v>6</v>
      </c>
      <c r="E30" s="20">
        <v>9</v>
      </c>
      <c r="F30" s="20" t="s">
        <v>55</v>
      </c>
      <c r="G30" s="20" t="s">
        <v>55</v>
      </c>
      <c r="H30" s="20" t="s">
        <v>55</v>
      </c>
      <c r="I30" s="20" t="s">
        <v>55</v>
      </c>
      <c r="J30" s="20">
        <v>16</v>
      </c>
      <c r="K30" s="29">
        <f>SUM(B30:J30)</f>
        <v>41</v>
      </c>
      <c r="L30" s="15">
        <v>28</v>
      </c>
    </row>
    <row r="31" spans="1:12" ht="18" x14ac:dyDescent="0.25">
      <c r="A31" s="19" t="s">
        <v>30</v>
      </c>
      <c r="B31" s="20">
        <v>35</v>
      </c>
      <c r="C31" s="20" t="s">
        <v>55</v>
      </c>
      <c r="D31" s="20" t="s">
        <v>55</v>
      </c>
      <c r="E31" s="20" t="s">
        <v>55</v>
      </c>
      <c r="F31" s="20" t="s">
        <v>55</v>
      </c>
      <c r="G31" s="20" t="s">
        <v>55</v>
      </c>
      <c r="H31" s="20" t="s">
        <v>55</v>
      </c>
      <c r="I31" s="20" t="s">
        <v>55</v>
      </c>
      <c r="J31" s="20" t="s">
        <v>55</v>
      </c>
      <c r="K31" s="29">
        <f>SUM(B31:J31)</f>
        <v>35</v>
      </c>
      <c r="L31" s="15">
        <v>29</v>
      </c>
    </row>
    <row r="32" spans="1:12" ht="18" x14ac:dyDescent="0.25">
      <c r="A32" s="19" t="s">
        <v>130</v>
      </c>
      <c r="B32" s="20" t="s">
        <v>55</v>
      </c>
      <c r="C32" s="20" t="s">
        <v>55</v>
      </c>
      <c r="D32" s="20" t="s">
        <v>55</v>
      </c>
      <c r="E32" s="20" t="s">
        <v>55</v>
      </c>
      <c r="F32" s="20" t="s">
        <v>55</v>
      </c>
      <c r="G32" s="20" t="s">
        <v>55</v>
      </c>
      <c r="H32" s="20">
        <v>35</v>
      </c>
      <c r="I32" s="20" t="s">
        <v>55</v>
      </c>
      <c r="J32" s="5" t="s">
        <v>55</v>
      </c>
      <c r="K32" s="29">
        <f>SUM(B32:J32)</f>
        <v>35</v>
      </c>
      <c r="L32" s="15">
        <v>30</v>
      </c>
    </row>
    <row r="33" spans="1:12" ht="18" x14ac:dyDescent="0.25">
      <c r="A33" s="19" t="s">
        <v>23</v>
      </c>
      <c r="B33" s="20">
        <v>15</v>
      </c>
      <c r="C33" s="20" t="s">
        <v>55</v>
      </c>
      <c r="D33" s="20" t="s">
        <v>55</v>
      </c>
      <c r="E33" s="20" t="s">
        <v>55</v>
      </c>
      <c r="F33" s="20">
        <v>18</v>
      </c>
      <c r="G33" s="20" t="s">
        <v>55</v>
      </c>
      <c r="H33" s="20" t="s">
        <v>55</v>
      </c>
      <c r="I33" s="20" t="s">
        <v>55</v>
      </c>
      <c r="J33" s="20" t="s">
        <v>55</v>
      </c>
      <c r="K33" s="29">
        <f>SUM(B33:J33)</f>
        <v>33</v>
      </c>
      <c r="L33" s="15">
        <v>31</v>
      </c>
    </row>
    <row r="34" spans="1:12" ht="18" x14ac:dyDescent="0.25">
      <c r="A34" s="19" t="s">
        <v>97</v>
      </c>
      <c r="B34" s="20" t="s">
        <v>55</v>
      </c>
      <c r="C34" s="20" t="s">
        <v>55</v>
      </c>
      <c r="D34" s="20">
        <v>4</v>
      </c>
      <c r="E34" s="20">
        <v>7</v>
      </c>
      <c r="F34" s="20">
        <v>5</v>
      </c>
      <c r="G34" s="20">
        <v>13</v>
      </c>
      <c r="H34" s="20" t="s">
        <v>55</v>
      </c>
      <c r="I34" s="20" t="s">
        <v>55</v>
      </c>
      <c r="J34" s="20" t="s">
        <v>55</v>
      </c>
      <c r="K34" s="29">
        <f>SUM(B34:J34)</f>
        <v>29</v>
      </c>
      <c r="L34" s="15">
        <v>32</v>
      </c>
    </row>
    <row r="35" spans="1:12" ht="18" x14ac:dyDescent="0.25">
      <c r="A35" s="19" t="s">
        <v>45</v>
      </c>
      <c r="B35" s="20">
        <v>21</v>
      </c>
      <c r="C35" s="20" t="s">
        <v>55</v>
      </c>
      <c r="D35" s="20" t="s">
        <v>55</v>
      </c>
      <c r="E35" s="20" t="s">
        <v>55</v>
      </c>
      <c r="F35" s="20" t="s">
        <v>55</v>
      </c>
      <c r="G35" s="20" t="s">
        <v>55</v>
      </c>
      <c r="H35" s="20" t="s">
        <v>55</v>
      </c>
      <c r="I35" s="20" t="s">
        <v>55</v>
      </c>
      <c r="J35" s="20" t="s">
        <v>55</v>
      </c>
      <c r="K35" s="29">
        <f>SUM(B35:J35)</f>
        <v>21</v>
      </c>
      <c r="L35" s="15">
        <v>33</v>
      </c>
    </row>
    <row r="36" spans="1:12" ht="18" x14ac:dyDescent="0.25">
      <c r="A36" s="19" t="s">
        <v>126</v>
      </c>
      <c r="B36" s="20" t="s">
        <v>55</v>
      </c>
      <c r="C36" s="20" t="s">
        <v>55</v>
      </c>
      <c r="D36" s="20" t="s">
        <v>55</v>
      </c>
      <c r="E36" s="20" t="s">
        <v>55</v>
      </c>
      <c r="F36" s="20">
        <v>20</v>
      </c>
      <c r="G36" s="20" t="s">
        <v>55</v>
      </c>
      <c r="H36" s="20" t="s">
        <v>55</v>
      </c>
      <c r="I36" s="20" t="s">
        <v>55</v>
      </c>
      <c r="J36" s="20" t="s">
        <v>55</v>
      </c>
      <c r="K36" s="29">
        <f>SUM(B36:J36)</f>
        <v>20</v>
      </c>
      <c r="L36" s="15">
        <v>34</v>
      </c>
    </row>
    <row r="37" spans="1:12" ht="18" x14ac:dyDescent="0.25">
      <c r="A37" s="19" t="s">
        <v>134</v>
      </c>
      <c r="B37" s="20" t="s">
        <v>55</v>
      </c>
      <c r="C37" s="20" t="s">
        <v>55</v>
      </c>
      <c r="D37" s="20" t="s">
        <v>55</v>
      </c>
      <c r="E37" s="20" t="s">
        <v>55</v>
      </c>
      <c r="F37" s="20">
        <v>19</v>
      </c>
      <c r="G37" s="20" t="s">
        <v>55</v>
      </c>
      <c r="H37" s="20" t="s">
        <v>55</v>
      </c>
      <c r="I37" s="20" t="s">
        <v>55</v>
      </c>
      <c r="J37" s="5" t="s">
        <v>55</v>
      </c>
      <c r="K37" s="29">
        <f>SUM(B37:J37)</f>
        <v>19</v>
      </c>
      <c r="L37" s="15">
        <v>35</v>
      </c>
    </row>
    <row r="38" spans="1:12" ht="18" x14ac:dyDescent="0.25">
      <c r="A38" s="19" t="s">
        <v>27</v>
      </c>
      <c r="B38" s="20">
        <v>18</v>
      </c>
      <c r="C38" s="20" t="s">
        <v>55</v>
      </c>
      <c r="D38" s="20" t="s">
        <v>55</v>
      </c>
      <c r="E38" s="20" t="s">
        <v>55</v>
      </c>
      <c r="F38" s="20" t="s">
        <v>55</v>
      </c>
      <c r="G38" s="20" t="s">
        <v>55</v>
      </c>
      <c r="H38" s="20" t="s">
        <v>55</v>
      </c>
      <c r="I38" s="20" t="s">
        <v>55</v>
      </c>
      <c r="J38" s="20" t="s">
        <v>55</v>
      </c>
      <c r="K38" s="29">
        <f>SUM(B38:J38)</f>
        <v>18</v>
      </c>
      <c r="L38" s="15">
        <v>36</v>
      </c>
    </row>
    <row r="39" spans="1:12" ht="18" x14ac:dyDescent="0.25">
      <c r="A39" s="34" t="s">
        <v>92</v>
      </c>
      <c r="B39" s="20" t="s">
        <v>55</v>
      </c>
      <c r="C39" s="20" t="s">
        <v>55</v>
      </c>
      <c r="D39" s="20">
        <v>18</v>
      </c>
      <c r="E39" s="20" t="s">
        <v>55</v>
      </c>
      <c r="F39" s="20" t="s">
        <v>55</v>
      </c>
      <c r="G39" s="20" t="s">
        <v>55</v>
      </c>
      <c r="H39" s="20" t="s">
        <v>55</v>
      </c>
      <c r="I39" s="20" t="s">
        <v>55</v>
      </c>
      <c r="J39" s="20" t="s">
        <v>55</v>
      </c>
      <c r="K39" s="29">
        <f>SUM(B39:J39)</f>
        <v>18</v>
      </c>
      <c r="L39" s="15">
        <v>37</v>
      </c>
    </row>
    <row r="40" spans="1:12" ht="18" x14ac:dyDescent="0.25">
      <c r="A40" s="19" t="s">
        <v>154</v>
      </c>
      <c r="B40" s="20" t="s">
        <v>55</v>
      </c>
      <c r="C40" s="20" t="s">
        <v>55</v>
      </c>
      <c r="D40" s="20" t="s">
        <v>55</v>
      </c>
      <c r="E40" s="20" t="s">
        <v>55</v>
      </c>
      <c r="F40" s="20" t="s">
        <v>55</v>
      </c>
      <c r="G40" s="20" t="s">
        <v>55</v>
      </c>
      <c r="H40" s="20" t="s">
        <v>55</v>
      </c>
      <c r="I40" s="20">
        <v>16</v>
      </c>
      <c r="J40" s="5" t="s">
        <v>55</v>
      </c>
      <c r="K40" s="29">
        <f>SUM(B40:J40)</f>
        <v>16</v>
      </c>
      <c r="L40" s="15">
        <v>38</v>
      </c>
    </row>
    <row r="41" spans="1:12" ht="18" x14ac:dyDescent="0.25">
      <c r="A41" s="19" t="s">
        <v>112</v>
      </c>
      <c r="B41" s="20" t="s">
        <v>55</v>
      </c>
      <c r="C41" s="20" t="s">
        <v>55</v>
      </c>
      <c r="D41" s="20" t="s">
        <v>55</v>
      </c>
      <c r="E41" s="20">
        <v>12</v>
      </c>
      <c r="F41" s="20" t="s">
        <v>55</v>
      </c>
      <c r="G41" s="20" t="s">
        <v>55</v>
      </c>
      <c r="H41" s="20" t="s">
        <v>55</v>
      </c>
      <c r="I41" s="20" t="s">
        <v>55</v>
      </c>
      <c r="J41" s="20" t="s">
        <v>55</v>
      </c>
      <c r="K41" s="29">
        <f>SUM(B41:J41)</f>
        <v>12</v>
      </c>
      <c r="L41" s="15">
        <v>39</v>
      </c>
    </row>
    <row r="42" spans="1:12" ht="18" x14ac:dyDescent="0.25">
      <c r="A42" s="19" t="s">
        <v>94</v>
      </c>
      <c r="B42" s="20" t="s">
        <v>55</v>
      </c>
      <c r="C42" s="20" t="s">
        <v>55</v>
      </c>
      <c r="D42" s="20">
        <v>10</v>
      </c>
      <c r="E42" s="20" t="s">
        <v>55</v>
      </c>
      <c r="F42" s="20" t="s">
        <v>55</v>
      </c>
      <c r="G42" s="20" t="s">
        <v>55</v>
      </c>
      <c r="H42" s="20" t="s">
        <v>55</v>
      </c>
      <c r="I42" s="20" t="s">
        <v>55</v>
      </c>
      <c r="J42" s="20" t="s">
        <v>55</v>
      </c>
      <c r="K42" s="29">
        <f>SUM(B42:J42)</f>
        <v>10</v>
      </c>
      <c r="L42" s="15">
        <v>40</v>
      </c>
    </row>
    <row r="43" spans="1:12" ht="18" x14ac:dyDescent="0.25">
      <c r="A43" s="19" t="s">
        <v>95</v>
      </c>
      <c r="B43" s="20" t="s">
        <v>55</v>
      </c>
      <c r="C43" s="20" t="s">
        <v>55</v>
      </c>
      <c r="D43" s="20">
        <v>8</v>
      </c>
      <c r="E43" s="20" t="s">
        <v>55</v>
      </c>
      <c r="F43" s="20" t="s">
        <v>55</v>
      </c>
      <c r="G43" s="20" t="s">
        <v>55</v>
      </c>
      <c r="H43" s="20" t="s">
        <v>55</v>
      </c>
      <c r="I43" s="20" t="s">
        <v>55</v>
      </c>
      <c r="J43" s="20" t="s">
        <v>55</v>
      </c>
      <c r="K43" s="29">
        <f>SUM(B43:J43)</f>
        <v>8</v>
      </c>
      <c r="L43" s="15">
        <v>41</v>
      </c>
    </row>
    <row r="44" spans="1:12" ht="18" x14ac:dyDescent="0.25">
      <c r="A44" s="19"/>
      <c r="B44" s="20"/>
      <c r="C44" s="20"/>
      <c r="D44" s="20"/>
      <c r="E44" s="20"/>
      <c r="F44" s="20"/>
      <c r="G44" s="20"/>
      <c r="H44" s="20"/>
      <c r="I44" s="20"/>
      <c r="J44" s="5"/>
      <c r="K44" s="29">
        <f>SUM(B44:J44)</f>
        <v>0</v>
      </c>
      <c r="L44" s="15">
        <v>42</v>
      </c>
    </row>
    <row r="45" spans="1:12" ht="18" x14ac:dyDescent="0.25">
      <c r="A45" s="19"/>
      <c r="B45" s="20"/>
      <c r="C45" s="20"/>
      <c r="D45" s="20"/>
      <c r="E45" s="20"/>
      <c r="F45" s="20"/>
      <c r="G45" s="20"/>
      <c r="H45" s="20"/>
      <c r="I45" s="20"/>
      <c r="J45" s="5"/>
      <c r="K45" s="29">
        <f t="shared" ref="K45" si="0">SUM(B45:J45)</f>
        <v>0</v>
      </c>
      <c r="L45" s="15">
        <v>43</v>
      </c>
    </row>
    <row r="46" spans="1:12" ht="18" x14ac:dyDescent="0.25">
      <c r="A46" s="4"/>
      <c r="B46" s="5"/>
      <c r="C46" s="5"/>
      <c r="D46" s="5"/>
      <c r="E46" s="5"/>
      <c r="F46" s="5"/>
      <c r="G46" s="5"/>
      <c r="H46" s="5"/>
      <c r="I46" s="5"/>
      <c r="J46" s="5"/>
      <c r="K46" s="16">
        <f t="shared" ref="K46:K47" si="1">SUM(B46:J46)</f>
        <v>0</v>
      </c>
      <c r="L46" s="15">
        <v>44</v>
      </c>
    </row>
    <row r="47" spans="1:12" ht="18" x14ac:dyDescent="0.25">
      <c r="A47" s="13"/>
      <c r="B47" s="30"/>
      <c r="C47" s="30"/>
      <c r="D47" s="30"/>
      <c r="E47" s="30"/>
      <c r="F47" s="30"/>
      <c r="G47" s="30"/>
      <c r="H47" s="30"/>
      <c r="I47" s="30"/>
      <c r="J47" s="30"/>
      <c r="K47" s="16">
        <f t="shared" si="1"/>
        <v>0</v>
      </c>
      <c r="L47" s="15">
        <v>45</v>
      </c>
    </row>
    <row r="48" spans="1:12" ht="18" x14ac:dyDescent="0.25">
      <c r="A48" s="8"/>
      <c r="B48" s="12">
        <f t="shared" ref="B48:J48" si="2">COUNTIF(B3:B47,"&gt;0")</f>
        <v>19</v>
      </c>
      <c r="C48" s="12">
        <f t="shared" si="2"/>
        <v>20</v>
      </c>
      <c r="D48" s="12">
        <f t="shared" si="2"/>
        <v>24</v>
      </c>
      <c r="E48" s="12">
        <f t="shared" si="2"/>
        <v>23</v>
      </c>
      <c r="F48" s="12">
        <f t="shared" si="2"/>
        <v>21</v>
      </c>
      <c r="G48" s="12">
        <f t="shared" si="2"/>
        <v>20</v>
      </c>
      <c r="H48" s="12">
        <f t="shared" si="2"/>
        <v>18</v>
      </c>
      <c r="I48" s="12">
        <f t="shared" si="2"/>
        <v>14</v>
      </c>
      <c r="J48" s="12">
        <f t="shared" si="2"/>
        <v>15</v>
      </c>
      <c r="K48" s="12"/>
      <c r="L48" s="9"/>
    </row>
    <row r="49" spans="1:12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8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8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8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8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8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8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8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8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8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8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8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8" x14ac:dyDescent="0.2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8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8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</sheetData>
  <sortState ref="A3:K44">
    <sortCondition descending="1" ref="K3:K44"/>
  </sortState>
  <mergeCells count="1">
    <mergeCell ref="A1:L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5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view="pageBreakPreview" zoomScale="90" zoomScaleNormal="90" zoomScaleSheetLayoutView="90" workbookViewId="0">
      <selection activeCell="M1" sqref="M1:M1048576"/>
    </sheetView>
  </sheetViews>
  <sheetFormatPr defaultRowHeight="12.75" x14ac:dyDescent="0.2"/>
  <cols>
    <col min="1" max="1" width="31.7109375" customWidth="1"/>
    <col min="2" max="5" width="15.42578125" style="18" customWidth="1"/>
    <col min="6" max="6" width="17.140625" style="18" customWidth="1"/>
    <col min="7" max="8" width="15.42578125" style="18" customWidth="1"/>
    <col min="9" max="9" width="16.42578125" style="18" customWidth="1"/>
    <col min="10" max="10" width="15.42578125" style="18" customWidth="1"/>
    <col min="11" max="11" width="15.5703125" customWidth="1"/>
    <col min="12" max="12" width="10.5703125" bestFit="1" customWidth="1"/>
  </cols>
  <sheetData>
    <row r="1" spans="1:12" ht="25.5" x14ac:dyDescent="0.35">
      <c r="A1" s="42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91.5" customHeight="1" x14ac:dyDescent="0.25">
      <c r="A2" s="4" t="s">
        <v>1</v>
      </c>
      <c r="B2" s="17" t="s">
        <v>37</v>
      </c>
      <c r="C2" s="17" t="s">
        <v>38</v>
      </c>
      <c r="D2" s="17" t="s">
        <v>62</v>
      </c>
      <c r="E2" s="17" t="s">
        <v>101</v>
      </c>
      <c r="F2" s="17" t="s">
        <v>104</v>
      </c>
      <c r="G2" s="17" t="s">
        <v>102</v>
      </c>
      <c r="H2" s="17" t="s">
        <v>105</v>
      </c>
      <c r="I2" s="17" t="s">
        <v>106</v>
      </c>
      <c r="J2" s="17" t="s">
        <v>107</v>
      </c>
      <c r="K2" s="4" t="s">
        <v>2</v>
      </c>
      <c r="L2" s="4" t="s">
        <v>0</v>
      </c>
    </row>
    <row r="3" spans="1:12" ht="18" x14ac:dyDescent="0.25">
      <c r="A3" s="19" t="s">
        <v>13</v>
      </c>
      <c r="B3" s="20">
        <v>40</v>
      </c>
      <c r="C3" s="20">
        <v>35</v>
      </c>
      <c r="D3" s="20">
        <v>35</v>
      </c>
      <c r="E3" s="20">
        <v>40</v>
      </c>
      <c r="F3" s="20" t="s">
        <v>55</v>
      </c>
      <c r="G3" s="20">
        <v>40</v>
      </c>
      <c r="H3" s="20">
        <v>35</v>
      </c>
      <c r="I3" s="20">
        <v>35</v>
      </c>
      <c r="J3" s="20">
        <v>30</v>
      </c>
      <c r="K3" s="29">
        <f t="shared" ref="K3:K17" si="0">SUM(B3:J3)</f>
        <v>290</v>
      </c>
      <c r="L3" s="15">
        <v>1</v>
      </c>
    </row>
    <row r="4" spans="1:12" ht="18" x14ac:dyDescent="0.25">
      <c r="A4" s="19" t="s">
        <v>63</v>
      </c>
      <c r="B4" s="20" t="s">
        <v>55</v>
      </c>
      <c r="C4" s="20">
        <v>40</v>
      </c>
      <c r="D4" s="20" t="s">
        <v>55</v>
      </c>
      <c r="E4" s="20">
        <v>35</v>
      </c>
      <c r="F4" s="20">
        <v>40</v>
      </c>
      <c r="G4" s="20">
        <v>35</v>
      </c>
      <c r="H4" s="20">
        <v>40</v>
      </c>
      <c r="I4" s="20">
        <v>30</v>
      </c>
      <c r="J4" s="20">
        <v>40</v>
      </c>
      <c r="K4" s="29">
        <f t="shared" si="0"/>
        <v>260</v>
      </c>
      <c r="L4" s="15">
        <v>2</v>
      </c>
    </row>
    <row r="5" spans="1:12" ht="18" x14ac:dyDescent="0.25">
      <c r="A5" s="19" t="s">
        <v>49</v>
      </c>
      <c r="B5" s="20">
        <v>35</v>
      </c>
      <c r="C5" s="20">
        <v>27</v>
      </c>
      <c r="D5" s="20">
        <v>40</v>
      </c>
      <c r="E5" s="20" t="s">
        <v>159</v>
      </c>
      <c r="F5" s="20">
        <v>30</v>
      </c>
      <c r="G5" s="20">
        <v>25</v>
      </c>
      <c r="H5" s="20">
        <v>27</v>
      </c>
      <c r="I5" s="20">
        <v>27</v>
      </c>
      <c r="J5" s="20">
        <v>35</v>
      </c>
      <c r="K5" s="40">
        <f t="shared" si="0"/>
        <v>246</v>
      </c>
      <c r="L5" s="15">
        <v>3</v>
      </c>
    </row>
    <row r="6" spans="1:12" ht="18" x14ac:dyDescent="0.25">
      <c r="A6" s="19" t="s">
        <v>50</v>
      </c>
      <c r="B6" s="20">
        <v>27</v>
      </c>
      <c r="C6" s="20">
        <v>23</v>
      </c>
      <c r="D6" s="20">
        <v>25</v>
      </c>
      <c r="E6" s="20">
        <v>23</v>
      </c>
      <c r="F6" s="20" t="s">
        <v>55</v>
      </c>
      <c r="G6" s="20">
        <v>27</v>
      </c>
      <c r="H6" s="20">
        <v>25</v>
      </c>
      <c r="I6" s="20">
        <v>25</v>
      </c>
      <c r="J6" s="20">
        <v>27</v>
      </c>
      <c r="K6" s="29">
        <f t="shared" si="0"/>
        <v>202</v>
      </c>
      <c r="L6" s="15">
        <v>4</v>
      </c>
    </row>
    <row r="7" spans="1:12" ht="18" x14ac:dyDescent="0.25">
      <c r="A7" s="19" t="s">
        <v>30</v>
      </c>
      <c r="B7" s="20" t="s">
        <v>55</v>
      </c>
      <c r="C7" s="20">
        <v>25</v>
      </c>
      <c r="D7" s="20">
        <v>27</v>
      </c>
      <c r="E7" s="20">
        <v>30</v>
      </c>
      <c r="F7" s="20">
        <v>27</v>
      </c>
      <c r="G7" s="20">
        <v>30</v>
      </c>
      <c r="H7" s="20" t="s">
        <v>55</v>
      </c>
      <c r="I7" s="20" t="s">
        <v>55</v>
      </c>
      <c r="J7" s="20" t="s">
        <v>55</v>
      </c>
      <c r="K7" s="29">
        <f t="shared" si="0"/>
        <v>139</v>
      </c>
      <c r="L7" s="15">
        <v>5</v>
      </c>
    </row>
    <row r="8" spans="1:12" ht="18" x14ac:dyDescent="0.25">
      <c r="A8" s="19" t="s">
        <v>86</v>
      </c>
      <c r="B8" s="20" t="s">
        <v>55</v>
      </c>
      <c r="C8" s="20" t="s">
        <v>55</v>
      </c>
      <c r="D8" s="20">
        <v>30</v>
      </c>
      <c r="E8" s="20" t="s">
        <v>55</v>
      </c>
      <c r="F8" s="20" t="s">
        <v>55</v>
      </c>
      <c r="G8" s="20">
        <v>23</v>
      </c>
      <c r="H8" s="20" t="s">
        <v>55</v>
      </c>
      <c r="I8" s="20" t="s">
        <v>55</v>
      </c>
      <c r="J8" s="20" t="s">
        <v>55</v>
      </c>
      <c r="K8" s="29">
        <f t="shared" si="0"/>
        <v>53</v>
      </c>
      <c r="L8" s="15">
        <v>6</v>
      </c>
    </row>
    <row r="9" spans="1:12" ht="18" x14ac:dyDescent="0.25">
      <c r="A9" s="19" t="s">
        <v>153</v>
      </c>
      <c r="B9" s="20" t="s">
        <v>55</v>
      </c>
      <c r="C9" s="20" t="s">
        <v>55</v>
      </c>
      <c r="D9" s="20" t="s">
        <v>55</v>
      </c>
      <c r="E9" s="20" t="s">
        <v>55</v>
      </c>
      <c r="F9" s="20" t="s">
        <v>55</v>
      </c>
      <c r="G9" s="20" t="s">
        <v>55</v>
      </c>
      <c r="H9" s="20" t="s">
        <v>55</v>
      </c>
      <c r="I9" s="20">
        <v>40</v>
      </c>
      <c r="J9" s="20" t="s">
        <v>55</v>
      </c>
      <c r="K9" s="29">
        <f t="shared" si="0"/>
        <v>40</v>
      </c>
      <c r="L9" s="15">
        <v>7</v>
      </c>
    </row>
    <row r="10" spans="1:12" ht="18" x14ac:dyDescent="0.25">
      <c r="A10" s="19" t="s">
        <v>132</v>
      </c>
      <c r="B10" s="20" t="s">
        <v>55</v>
      </c>
      <c r="C10" s="20" t="s">
        <v>55</v>
      </c>
      <c r="D10" s="20" t="s">
        <v>55</v>
      </c>
      <c r="E10" s="20" t="s">
        <v>55</v>
      </c>
      <c r="F10" s="20">
        <v>35</v>
      </c>
      <c r="G10" s="20" t="s">
        <v>55</v>
      </c>
      <c r="H10" s="20" t="s">
        <v>55</v>
      </c>
      <c r="I10" s="20" t="s">
        <v>55</v>
      </c>
      <c r="J10" s="20" t="s">
        <v>55</v>
      </c>
      <c r="K10" s="29">
        <f t="shared" si="0"/>
        <v>35</v>
      </c>
      <c r="L10" s="15">
        <v>8</v>
      </c>
    </row>
    <row r="11" spans="1:12" ht="18" x14ac:dyDescent="0.25">
      <c r="A11" s="19" t="s">
        <v>64</v>
      </c>
      <c r="B11" s="20" t="s">
        <v>55</v>
      </c>
      <c r="C11" s="20">
        <v>30</v>
      </c>
      <c r="D11" s="20" t="s">
        <v>55</v>
      </c>
      <c r="E11" s="20" t="s">
        <v>55</v>
      </c>
      <c r="F11" s="20" t="s">
        <v>55</v>
      </c>
      <c r="G11" s="20" t="s">
        <v>55</v>
      </c>
      <c r="H11" s="20" t="s">
        <v>55</v>
      </c>
      <c r="I11" s="20" t="s">
        <v>55</v>
      </c>
      <c r="J11" s="20" t="s">
        <v>55</v>
      </c>
      <c r="K11" s="29">
        <f t="shared" si="0"/>
        <v>30</v>
      </c>
      <c r="L11" s="15">
        <v>9</v>
      </c>
    </row>
    <row r="12" spans="1:12" ht="18" x14ac:dyDescent="0.25">
      <c r="A12" s="19" t="s">
        <v>145</v>
      </c>
      <c r="B12" s="20" t="s">
        <v>55</v>
      </c>
      <c r="C12" s="20" t="s">
        <v>55</v>
      </c>
      <c r="D12" s="20" t="s">
        <v>55</v>
      </c>
      <c r="E12" s="20" t="s">
        <v>55</v>
      </c>
      <c r="F12" s="20" t="s">
        <v>55</v>
      </c>
      <c r="G12" s="20" t="s">
        <v>55</v>
      </c>
      <c r="H12" s="20">
        <v>30</v>
      </c>
      <c r="I12" s="20" t="s">
        <v>55</v>
      </c>
      <c r="J12" s="20" t="s">
        <v>55</v>
      </c>
      <c r="K12" s="29">
        <f t="shared" si="0"/>
        <v>30</v>
      </c>
      <c r="L12" s="15">
        <v>10</v>
      </c>
    </row>
    <row r="13" spans="1:12" ht="18" x14ac:dyDescent="0.25">
      <c r="A13" s="19" t="s">
        <v>111</v>
      </c>
      <c r="B13" s="20" t="s">
        <v>55</v>
      </c>
      <c r="C13" s="20" t="s">
        <v>55</v>
      </c>
      <c r="D13" s="20" t="s">
        <v>55</v>
      </c>
      <c r="E13" s="20">
        <v>27</v>
      </c>
      <c r="F13" s="20" t="s">
        <v>55</v>
      </c>
      <c r="G13" s="20" t="s">
        <v>55</v>
      </c>
      <c r="H13" s="20" t="s">
        <v>55</v>
      </c>
      <c r="I13" s="20" t="s">
        <v>55</v>
      </c>
      <c r="J13" s="20" t="s">
        <v>55</v>
      </c>
      <c r="K13" s="29">
        <f t="shared" si="0"/>
        <v>27</v>
      </c>
      <c r="L13" s="15">
        <v>11</v>
      </c>
    </row>
    <row r="14" spans="1:12" ht="18" x14ac:dyDescent="0.25">
      <c r="A14" s="19" t="s">
        <v>133</v>
      </c>
      <c r="B14" s="20" t="s">
        <v>55</v>
      </c>
      <c r="C14" s="20" t="s">
        <v>55</v>
      </c>
      <c r="D14" s="20" t="s">
        <v>55</v>
      </c>
      <c r="E14" s="20" t="s">
        <v>55</v>
      </c>
      <c r="F14" s="20">
        <v>25</v>
      </c>
      <c r="G14" s="20" t="s">
        <v>55</v>
      </c>
      <c r="H14" s="20" t="s">
        <v>55</v>
      </c>
      <c r="I14" s="20" t="s">
        <v>55</v>
      </c>
      <c r="J14" s="20" t="s">
        <v>55</v>
      </c>
      <c r="K14" s="29">
        <f t="shared" si="0"/>
        <v>25</v>
      </c>
      <c r="L14" s="15">
        <v>12</v>
      </c>
    </row>
    <row r="15" spans="1:12" ht="18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9">
        <f t="shared" si="0"/>
        <v>0</v>
      </c>
      <c r="L15" s="15">
        <v>13</v>
      </c>
    </row>
    <row r="16" spans="1:12" ht="18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9">
        <f t="shared" si="0"/>
        <v>0</v>
      </c>
      <c r="L16" s="15">
        <v>14</v>
      </c>
    </row>
    <row r="17" spans="1:12" ht="18" x14ac:dyDescent="0.2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9">
        <f t="shared" si="0"/>
        <v>0</v>
      </c>
      <c r="L17" s="15">
        <v>15</v>
      </c>
    </row>
    <row r="18" spans="1:12" ht="18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9">
        <f t="shared" ref="K18:K23" si="1">SUM(B18:J18)</f>
        <v>0</v>
      </c>
      <c r="L18" s="15">
        <v>16</v>
      </c>
    </row>
    <row r="19" spans="1:12" ht="18" x14ac:dyDescent="0.2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9">
        <f t="shared" si="1"/>
        <v>0</v>
      </c>
      <c r="L19" s="15">
        <v>17</v>
      </c>
    </row>
    <row r="20" spans="1:12" ht="18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9">
        <f t="shared" si="1"/>
        <v>0</v>
      </c>
      <c r="L20" s="15">
        <v>18</v>
      </c>
    </row>
    <row r="21" spans="1:12" ht="18" x14ac:dyDescent="0.25">
      <c r="A21" s="26"/>
      <c r="B21" s="20"/>
      <c r="C21" s="20"/>
      <c r="D21" s="20"/>
      <c r="E21" s="20"/>
      <c r="F21" s="20"/>
      <c r="G21" s="20"/>
      <c r="H21" s="20"/>
      <c r="I21" s="20"/>
      <c r="J21" s="20"/>
      <c r="K21" s="29">
        <f t="shared" si="1"/>
        <v>0</v>
      </c>
      <c r="L21" s="15">
        <v>19</v>
      </c>
    </row>
    <row r="22" spans="1:12" ht="18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9">
        <f t="shared" si="1"/>
        <v>0</v>
      </c>
      <c r="L22" s="15">
        <v>20</v>
      </c>
    </row>
    <row r="23" spans="1:12" ht="18" x14ac:dyDescent="0.25">
      <c r="A23" s="26"/>
      <c r="B23" s="20"/>
      <c r="C23" s="20"/>
      <c r="D23" s="20"/>
      <c r="E23" s="20"/>
      <c r="F23" s="20"/>
      <c r="G23" s="20"/>
      <c r="H23" s="20"/>
      <c r="I23" s="20"/>
      <c r="J23" s="20"/>
      <c r="K23" s="29">
        <f t="shared" si="1"/>
        <v>0</v>
      </c>
      <c r="L23" s="15">
        <v>21</v>
      </c>
    </row>
    <row r="24" spans="1:12" ht="18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9">
        <f t="shared" ref="K24:K32" si="2">SUM(B24:J24)</f>
        <v>0</v>
      </c>
      <c r="L24" s="15">
        <v>22</v>
      </c>
    </row>
    <row r="25" spans="1:12" ht="18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16">
        <f t="shared" si="2"/>
        <v>0</v>
      </c>
      <c r="L25" s="15">
        <v>23</v>
      </c>
    </row>
    <row r="26" spans="1:12" ht="18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16">
        <f t="shared" si="2"/>
        <v>0</v>
      </c>
      <c r="L26" s="15">
        <v>24</v>
      </c>
    </row>
    <row r="27" spans="1:12" ht="18" x14ac:dyDescent="0.2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16">
        <f t="shared" si="2"/>
        <v>0</v>
      </c>
      <c r="L27" s="15">
        <v>25</v>
      </c>
    </row>
    <row r="28" spans="1:12" ht="18" x14ac:dyDescent="0.2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16">
        <f t="shared" si="2"/>
        <v>0</v>
      </c>
      <c r="L28" s="15">
        <v>26</v>
      </c>
    </row>
    <row r="29" spans="1:12" ht="18" x14ac:dyDescent="0.2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16">
        <f t="shared" si="2"/>
        <v>0</v>
      </c>
      <c r="L29" s="15">
        <v>27</v>
      </c>
    </row>
    <row r="30" spans="1:12" ht="18" x14ac:dyDescent="0.2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16">
        <f t="shared" si="2"/>
        <v>0</v>
      </c>
      <c r="L30" s="15">
        <v>28</v>
      </c>
    </row>
    <row r="31" spans="1:12" ht="18" x14ac:dyDescent="0.2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16">
        <f t="shared" si="2"/>
        <v>0</v>
      </c>
      <c r="L31" s="15">
        <v>29</v>
      </c>
    </row>
    <row r="32" spans="1:12" ht="18" x14ac:dyDescent="0.2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16">
        <f t="shared" si="2"/>
        <v>0</v>
      </c>
      <c r="L32" s="15">
        <v>30</v>
      </c>
    </row>
    <row r="33" spans="1:12" ht="18" x14ac:dyDescent="0.2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16">
        <f t="shared" ref="K33:K44" si="3">SUM(B33:J33)</f>
        <v>0</v>
      </c>
      <c r="L33" s="15">
        <v>31</v>
      </c>
    </row>
    <row r="34" spans="1:12" ht="18" x14ac:dyDescent="0.25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16">
        <f t="shared" si="3"/>
        <v>0</v>
      </c>
      <c r="L34" s="15">
        <v>32</v>
      </c>
    </row>
    <row r="35" spans="1:12" ht="18" x14ac:dyDescent="0.2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16">
        <f t="shared" si="3"/>
        <v>0</v>
      </c>
      <c r="L35" s="15">
        <v>33</v>
      </c>
    </row>
    <row r="36" spans="1:12" ht="18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16">
        <f t="shared" si="3"/>
        <v>0</v>
      </c>
      <c r="L36" s="15">
        <v>34</v>
      </c>
    </row>
    <row r="37" spans="1:12" ht="18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16">
        <f t="shared" si="3"/>
        <v>0</v>
      </c>
      <c r="L37" s="15">
        <v>35</v>
      </c>
    </row>
    <row r="38" spans="1:12" ht="18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16">
        <f t="shared" si="3"/>
        <v>0</v>
      </c>
      <c r="L38" s="15">
        <v>36</v>
      </c>
    </row>
    <row r="39" spans="1:12" ht="18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16">
        <f t="shared" si="3"/>
        <v>0</v>
      </c>
      <c r="L39" s="15">
        <v>37</v>
      </c>
    </row>
    <row r="40" spans="1:12" ht="18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16">
        <f t="shared" si="3"/>
        <v>0</v>
      </c>
      <c r="L40" s="15">
        <v>38</v>
      </c>
    </row>
    <row r="41" spans="1:12" ht="18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16">
        <f t="shared" si="3"/>
        <v>0</v>
      </c>
      <c r="L41" s="15">
        <v>39</v>
      </c>
    </row>
    <row r="42" spans="1:12" ht="18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16">
        <f t="shared" si="3"/>
        <v>0</v>
      </c>
      <c r="L42" s="15">
        <v>40</v>
      </c>
    </row>
    <row r="43" spans="1:12" ht="18" x14ac:dyDescent="0.25">
      <c r="A43" s="4"/>
      <c r="B43" s="5"/>
      <c r="C43" s="5"/>
      <c r="D43" s="5"/>
      <c r="E43" s="5"/>
      <c r="F43" s="5"/>
      <c r="G43" s="5"/>
      <c r="H43" s="5"/>
      <c r="I43" s="5"/>
      <c r="J43" s="5"/>
      <c r="K43" s="16">
        <f t="shared" si="3"/>
        <v>0</v>
      </c>
      <c r="L43" s="15">
        <v>41</v>
      </c>
    </row>
    <row r="44" spans="1:12" ht="18" x14ac:dyDescent="0.25">
      <c r="A44" s="13"/>
      <c r="B44" s="30"/>
      <c r="C44" s="30"/>
      <c r="D44" s="30"/>
      <c r="E44" s="30"/>
      <c r="F44" s="30"/>
      <c r="G44" s="30"/>
      <c r="H44" s="30"/>
      <c r="I44" s="30"/>
      <c r="J44" s="30"/>
      <c r="K44" s="16">
        <f t="shared" si="3"/>
        <v>0</v>
      </c>
      <c r="L44" s="15">
        <v>42</v>
      </c>
    </row>
    <row r="45" spans="1:12" ht="18" x14ac:dyDescent="0.25">
      <c r="A45" s="8"/>
      <c r="B45" s="12">
        <f t="shared" ref="B45:H45" si="4">COUNTIF(B3:B43,"&gt;0")</f>
        <v>3</v>
      </c>
      <c r="C45" s="12">
        <f t="shared" si="4"/>
        <v>6</v>
      </c>
      <c r="D45" s="12">
        <f t="shared" si="4"/>
        <v>5</v>
      </c>
      <c r="E45" s="12">
        <f t="shared" si="4"/>
        <v>5</v>
      </c>
      <c r="F45" s="12">
        <f t="shared" si="4"/>
        <v>5</v>
      </c>
      <c r="G45" s="12">
        <f t="shared" si="4"/>
        <v>6</v>
      </c>
      <c r="H45" s="12">
        <f t="shared" si="4"/>
        <v>5</v>
      </c>
      <c r="I45" s="12">
        <f>COUNTIF(I3:I43,"&gt;0")</f>
        <v>5</v>
      </c>
      <c r="J45" s="12">
        <f>COUNTIF(J3:J31,"&gt;0")</f>
        <v>4</v>
      </c>
      <c r="K45" s="12"/>
      <c r="L45" s="9"/>
    </row>
    <row r="46" spans="1:12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8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8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8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8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8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8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8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8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8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8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8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</sheetData>
  <sortState ref="A3:K17">
    <sortCondition descending="1" ref="K3:K17"/>
  </sortState>
  <mergeCells count="1">
    <mergeCell ref="A1:L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klas generalna kl. 1-3chłopcy</vt:lpstr>
      <vt:lpstr>Klas. gen. kl.4-6 dziewczęta</vt:lpstr>
      <vt:lpstr>Klas. gen. kl.4-6 chłopcy</vt:lpstr>
      <vt:lpstr>Klas. gen. gimnazjum  dziewczęt</vt:lpstr>
      <vt:lpstr>Klas. gen. gimnazjum  chłopcy</vt:lpstr>
      <vt:lpstr>Klas. gen. podwójne podst i gim</vt:lpstr>
      <vt:lpstr>Klas. gen. open amatorzy kobiet</vt:lpstr>
      <vt:lpstr>Klas. gen. open amat. mężczyźni</vt:lpstr>
      <vt:lpstr>Kl. gen. open amat.zaawan.mężcz</vt:lpstr>
      <vt:lpstr>Klas. gen. podwójne open</vt:lpstr>
      <vt:lpstr>'Kl. gen. open amat.zaawan.mężcz'!Obszar_wydruku</vt:lpstr>
      <vt:lpstr>'klas generalna kl. 1-3chłopcy'!Obszar_wydruku</vt:lpstr>
      <vt:lpstr>'Klas. gen. gimnazjum  chłopcy'!Obszar_wydruku</vt:lpstr>
      <vt:lpstr>'Klas. gen. gimnazjum  dziewczęt'!Obszar_wydruku</vt:lpstr>
      <vt:lpstr>'Klas. gen. kl.4-6 chłopcy'!Obszar_wydruku</vt:lpstr>
      <vt:lpstr>'Klas. gen. kl.4-6 dziewczęta'!Obszar_wydruku</vt:lpstr>
      <vt:lpstr>'Klas. gen. open amat. mężczyźni'!Obszar_wydruku</vt:lpstr>
      <vt:lpstr>'Klas. gen. open amatorzy kobiet'!Obszar_wydruku</vt:lpstr>
      <vt:lpstr>'Klas. gen. podwójne open'!Obszar_wydruku</vt:lpstr>
      <vt:lpstr>'Klas. gen. podwójne podst i gim'!Obszar_wydruku</vt:lpstr>
    </vt:vector>
  </TitlesOfParts>
  <Company>metro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krawczykm</dc:creator>
  <cp:lastModifiedBy>User</cp:lastModifiedBy>
  <cp:lastPrinted>2015-06-14T20:37:24Z</cp:lastPrinted>
  <dcterms:created xsi:type="dcterms:W3CDTF">2010-10-13T10:39:28Z</dcterms:created>
  <dcterms:modified xsi:type="dcterms:W3CDTF">2015-06-14T20:39:31Z</dcterms:modified>
</cp:coreProperties>
</file>